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USA" sheetId="33" r:id="rId3"/>
    <sheet name="Canada" sheetId="39" r:id="rId4"/>
    <sheet name="Mexico" sheetId="40" r:id="rId5"/>
    <sheet name="Cuba" sheetId="41" r:id="rId6"/>
  </sheets>
  <definedNames>
    <definedName name="_edn1" localSheetId="1">Metadata!$B$7</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41" l="1"/>
  <c r="B23" i="41"/>
  <c r="B22" i="41"/>
  <c r="B27" i="40"/>
  <c r="B26" i="40"/>
  <c r="B25" i="40"/>
  <c r="B25" i="39"/>
  <c r="B23" i="39"/>
  <c r="B22" i="39"/>
  <c r="B21" i="39"/>
  <c r="B20" i="39"/>
  <c r="B26" i="33"/>
  <c r="B21" i="33"/>
  <c r="B20" i="33"/>
  <c r="B18" i="33"/>
  <c r="B78" i="41" l="1"/>
  <c r="B77" i="41"/>
  <c r="B76" i="41"/>
  <c r="B75" i="41"/>
  <c r="B74" i="41"/>
  <c r="B73" i="41"/>
  <c r="B72" i="41"/>
  <c r="B71" i="41"/>
  <c r="B70" i="41"/>
  <c r="B69" i="41"/>
  <c r="B68" i="41"/>
  <c r="B67" i="41"/>
  <c r="B66" i="41"/>
  <c r="B65" i="41"/>
  <c r="B64" i="41"/>
  <c r="B63" i="41"/>
  <c r="B62" i="41"/>
  <c r="B61" i="41"/>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1" i="41"/>
  <c r="B20" i="41"/>
  <c r="B19" i="41"/>
  <c r="B18" i="41"/>
  <c r="B17" i="41"/>
  <c r="B16" i="41"/>
  <c r="B15" i="41"/>
  <c r="B14" i="41"/>
  <c r="B13" i="41"/>
  <c r="B12" i="41"/>
  <c r="B11" i="41"/>
  <c r="B10" i="41"/>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4" i="40"/>
  <c r="B23" i="40"/>
  <c r="B22" i="40"/>
  <c r="B21" i="40"/>
  <c r="B20" i="40"/>
  <c r="B19" i="40"/>
  <c r="B18" i="40"/>
  <c r="B17" i="40"/>
  <c r="B16" i="40"/>
  <c r="B15" i="40"/>
  <c r="B14" i="40"/>
  <c r="B13" i="40"/>
  <c r="B12" i="40"/>
  <c r="B11" i="40"/>
  <c r="B10" i="40"/>
  <c r="B9" i="40"/>
  <c r="B78" i="39" l="1"/>
  <c r="B16" i="39"/>
  <c r="B17" i="39"/>
  <c r="B18" i="39"/>
  <c r="B19" i="39"/>
  <c r="B77" i="39" l="1"/>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4" i="39"/>
  <c r="B15" i="39"/>
  <c r="B14" i="39"/>
  <c r="B13" i="39"/>
  <c r="B12" i="39"/>
  <c r="B11" i="39"/>
  <c r="B10" i="39"/>
  <c r="B9" i="39"/>
  <c r="B13" i="33"/>
  <c r="B14" i="33"/>
  <c r="B15" i="33"/>
  <c r="B16" i="33"/>
  <c r="B17" i="33"/>
  <c r="B19" i="33"/>
  <c r="B22" i="33"/>
  <c r="B23" i="33"/>
  <c r="B24" i="33"/>
  <c r="B25" i="33"/>
  <c r="B84" i="33" l="1"/>
  <c r="B85" i="33"/>
  <c r="B86" i="33"/>
  <c r="B88" i="33"/>
  <c r="B87" i="33" l="1"/>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11" i="33" l="1"/>
  <c r="B12" i="33"/>
  <c r="B10" i="33"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<sst xmlns="http://schemas.openxmlformats.org/spreadsheetml/2006/main" count="412" uniqueCount="33">
  <si>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</si>
  <si>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</si>
  <si>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</si>
  <si>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</si>
  <si>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</si>
  <si>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</si>
  <si>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</si>
  <si>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</si>
  <si>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</si>
  <si>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</si>
  <si>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</si>
  <si>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(GDP/capita)</t>
    <phoneticPr fontId="3" type="noConversion"/>
  </si>
  <si>
    <t>GDP/capita</t>
    <phoneticPr fontId="3" type="noConversion"/>
  </si>
  <si>
    <t xml:space="preserve">  </t>
  </si>
  <si>
    <t>Canada</t>
    <phoneticPr fontId="3" type="noConversion"/>
  </si>
  <si>
    <t>Mexico</t>
    <phoneticPr fontId="3" type="noConversion"/>
  </si>
  <si>
    <t>Cuba</t>
    <phoneticPr fontId="3" type="noConversion"/>
  </si>
  <si>
    <t>USA</t>
    <phoneticPr fontId="3" type="noConversion"/>
  </si>
  <si>
    <t>GDP per capita, real mean annual average, 'chained' 2012 US＄, USA, 1650-2019, (GDP/capita)</t>
  </si>
  <si>
    <t>GDP per capita, North America</t>
    <phoneticPr fontId="3" type="noConversion"/>
  </si>
  <si>
    <t>Source: Data for 1650-1929 were retrieved from Maddison Project Database, version 2018. Jutta Bolt, Robert Inklaar, Herman de Jong and Jan Luiten van Zanden (2018); https://www.rug.nl/ggdc/historicaldevelopment/maddison/releases/maddison-project-database-2018; 11 May 2019; Data for 1950 onwards were retrieved from U.S. Bureau of Economic Analysis, Real gross domestic product per capita [A939RX0Q048SBEA], FRED, Federal Reserve Bank of St. Louis; https://fred.stlouisfed.org/series/A939RX0Q048SBEA, July 17, 2019.</t>
    <phoneticPr fontId="3" type="noConversion"/>
  </si>
  <si>
    <t>Notes: Data after 1950 are averaged over the four quarters in that year.</t>
    <phoneticPr fontId="3" type="noConversion"/>
  </si>
  <si>
    <r>
      <t>GDP per capita, real mean annual average, constant 2010 US</t>
    </r>
    <r>
      <rPr>
        <b/>
        <sz val="11"/>
        <color theme="1"/>
        <rFont val="宋体"/>
        <family val="3"/>
        <charset val="134"/>
      </rPr>
      <t>＄</t>
    </r>
    <r>
      <rPr>
        <b/>
        <sz val="11"/>
        <color theme="1"/>
        <rFont val="Arial"/>
        <family val="2"/>
      </rPr>
      <t>, Canada, 1820-2018, (GDP/capita)</t>
    </r>
    <phoneticPr fontId="3" type="noConversion"/>
  </si>
  <si>
    <t>Source: Data for 1820-1955 were retrieved from Maddison Project Database, version 2018. Jutta Bolt, Robert Inklaar, Herman de Jong and Jan Luiten van Zanden (2018); https://www.rug.nl/ggdc/historicaldevelopment/maddison/releases/maddison-project-database-2018; 11 May 2019; Data for 1960 onwards were retrieved from World Bank national accounts data, and OECD National Accounts data files, https://data.worldbank.org/indicator/NY.GDP.PCAP.KD, July 17, 2019.</t>
    <phoneticPr fontId="3" type="noConversion"/>
  </si>
  <si>
    <t>GDP per capita, real mean annual average, constant 2010 US＄, Canada, 1820-2018, (GDP/capita)</t>
  </si>
  <si>
    <r>
      <t>GDP per capita, real mean annual average, constant 2010 US</t>
    </r>
    <r>
      <rPr>
        <b/>
        <sz val="11"/>
        <color theme="1"/>
        <rFont val="宋体"/>
        <family val="3"/>
        <charset val="134"/>
      </rPr>
      <t>＄</t>
    </r>
    <r>
      <rPr>
        <b/>
        <sz val="11"/>
        <color theme="1"/>
        <rFont val="Arial"/>
        <family val="2"/>
      </rPr>
      <t>, Mexico, 1550-2018, (GDP/capita)</t>
    </r>
    <phoneticPr fontId="3" type="noConversion"/>
  </si>
  <si>
    <t>Source: Data for 1550-1955 were retrieved from Maddison Project Database, version 2018. Jutta Bolt, Robert Inklaar, Herman de Jong and Jan Luiten van Zanden (2018); https://www.rug.nl/ggdc/historicaldevelopment/maddison/releases/maddison-project-database-2018; 11 May 2019; Data for 1960 onwards were retrieved from World Bank national accounts data, and OECD National Accounts data files, https://data.worldbank.org/indicator/NY.GDP.PCAP.KD, July 17, 2019.</t>
    <phoneticPr fontId="3" type="noConversion"/>
  </si>
  <si>
    <t>GDP per capita, real mean annual average, constant 2010 US＄, Mexico, 1550-2018, (GDP/capita)</t>
  </si>
  <si>
    <t>Source: Data for 1690-1970 were retrieved from Maddison Project Database, version 2018. Jutta Bolt, Robert Inklaar, Herman de Jong and Jan Luiten van Zanden (2018); https://www.rug.nl/ggdc/historicaldevelopment/maddison/releases/maddison-project-database-2018; 11 May 2019; Data for 1970 onwards were retrieved from World Bank national accounts data, and OECD National Accounts data files, https://data.worldbank.org/indicator/NY.GDP.PCAP.KD, July 17, 2019.</t>
    <phoneticPr fontId="3" type="noConversion"/>
  </si>
  <si>
    <r>
      <t>GDP per capita, real mean annual average, constant 2010 US</t>
    </r>
    <r>
      <rPr>
        <b/>
        <sz val="11"/>
        <color theme="1"/>
        <rFont val="宋体"/>
        <family val="3"/>
        <charset val="134"/>
      </rPr>
      <t>＄</t>
    </r>
    <r>
      <rPr>
        <b/>
        <sz val="11"/>
        <color theme="1"/>
        <rFont val="Arial"/>
        <family val="2"/>
      </rPr>
      <t>, Cuba, 1690-2017, (GDP/capita)</t>
    </r>
    <phoneticPr fontId="3" type="noConversion"/>
  </si>
  <si>
    <t>GDP per capita, real mean annual average, constant 2010 US＄, Cuba, 1690-2017, (GDP/capita)</t>
  </si>
  <si>
    <t>Note: Data for 1690-1970 are adjusted in a similar way as we did for the population in Cuba</t>
    <phoneticPr fontId="3" type="noConversion"/>
  </si>
  <si>
    <t>These reference tables contain statistics of the GDP per capita in several countries in North America. The historical data have been adjusted to avoid significant gap when joining with the UN or Federal data. The way in which they are adjusted is the same way when we adjusted the population data previously. The graph besides each table shows the GDP per capita of that year, and the absolute change over time. The x-axis is the absolute change while the y-axis is the GDP per capita.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</si>
</sst>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Red]\(0\)"/>
    <numFmt numFmtId="165" formatCode="0.00_ "/>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b/>
      <sz val="11"/>
      <color theme="1"/>
      <name val="宋体"/>
      <family val="3"/>
      <charset val="134"/>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0" fontId="4" fillId="0" borderId="0" xfId="0" applyFont="1" applyFill="1" applyAlignment="1">
      <alignment horizontal="left" vertical="center"/>
    </xf>
    <xf numFmtId="165" fontId="9" fillId="0" borderId="0" xfId="0" applyNumberFormat="1" applyFont="1" applyBorder="1" applyAlignment="1">
      <alignment horizontal="left"/>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9" fillId="0" borderId="0" xfId="0" applyNumberFormat="1" applyFont="1" applyFill="1" applyAlignment="1">
      <alignment horizontal="left"/>
    </xf>
    <xf numFmtId="164" fontId="4" fillId="0" borderId="0" xfId="0" applyNumberFormat="1" applyFont="1" applyFill="1" applyAlignment="1">
      <alignment horizontal="left" vertical="center"/>
    </xf>
    <xf numFmtId="1" fontId="9" fillId="0" borderId="0" xfId="0" applyNumberFormat="1" applyFont="1" applyFill="1" applyAlignment="1">
      <alignment horizontal="left"/>
    </xf>
    <xf numFmtId="1" fontId="9" fillId="0" borderId="1" xfId="0" applyNumberFormat="1" applyFont="1" applyFill="1" applyBorder="1" applyAlignment="1">
      <alignment horizontal="left"/>
    </xf>
    <xf numFmtId="165" fontId="9" fillId="0" borderId="1" xfId="0" applyNumberFormat="1" applyFont="1" applyBorder="1" applyAlignment="1">
      <alignment horizontal="left"/>
    </xf>
    <xf numFmtId="164" fontId="4" fillId="0" borderId="1" xfId="0" applyNumberFormat="1" applyFont="1" applyFill="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USA GDP per capita, 1650 to 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USA!$D$10</c:f>
                  <c:strCache>
                    <c:ptCount val="1"/>
                    <c:pt idx="0">
                      <c:v>1650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{C671CF32-3B2A-4DDE-AD14-E83131A60CED}</c15:txfldGUID>
                      <c15:f>USA!$D$10</c15:f>
                      <c15:dlblFieldTableCache>
                        <c:ptCount val="1"/>
                        <c:pt idx="0">
                          <c:v>1650</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USA!$D$11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{82041E3D-1467-41BD-A3F5-2FAE3B6F0245}</c15:txfldGUID>
                      <c15:f>USA!$D$11</c15:f>
                      <c15:dlblFieldTableCache>
                        <c:ptCount val="1"/>
                        <c:pt idx="0">
                          <c:v> </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USA!$D$12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{7AD49F10-D5DA-4865-A1F0-A0FFD0143A2B}</c15:txfldGUID>
                      <c15:f>USA!$D$12</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USA!$D$13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{4BA8048F-37AF-408A-9450-411C0E2BA131}</c15:txfldGUID>
                      <c15:f>USA!$D$13</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USA!$D$14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{4A848694-E8F3-4E3D-B8B3-C2E7BA3F30DD}</c15:txfldGUID>
                      <c15:f>USA!$D$14</c15:f>
                      <c15:dlblFieldTableCache>
                        <c:ptCount val="1"/>
                        <c:pt idx="0">
                          <c:v>1820</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USA!$D$15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{5D6F02A5-2933-4258-BF78-FDF32DDB4989}</c15:txfldGUID>
                      <c15:f>USA!$D$15</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USA!$D$16</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{D0AD0F29-CDAB-4EB9-8B99-FE39DF9CC779}</c15:txfldGUID>
                      <c15:f>USA!$D$16</c15:f>
                      <c15:dlblFieldTableCache>
                        <c:ptCount val="1"/>
                        <c:pt idx="0">
                          <c:v>1890</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USA!$D$17</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{8CCE62B2-DCFA-465A-83A7-834312360147}</c15:txfldGUID>
                      <c15:f>USA!$D$17</c15:f>
                      <c15:dlblFieldTableCache>
                        <c:ptCount val="1"/>
                        <c:pt idx="0">
                          <c:v>1913</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USA!$D$18</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{40F7F9DF-CB2E-4596-995F-87D59EAE9AE7}</c15:txfldGUID>
                      <c15:f>USA!$D$18</c15:f>
                      <c15:dlblFieldTableCache>
                        <c:ptCount val="1"/>
                        <c:pt idx="0">
                          <c:v>1929</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USA!$D$19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{F58FE9FD-34B3-4EC5-BF94-28D378A74A24}</c15:txfldGUID>
                      <c15:f>USA!$D$19</c15:f>
                      <c15:dlblFieldTableCache>
                        <c:ptCount val="1"/>
                        <c:pt idx="0">
                          <c:v> </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USA!$D$20</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{60D067AA-CE4B-451A-B41E-E06780088712}</c15:txfldGUID>
                      <c15:f>USA!$D$20</c15:f>
                      <c15:dlblFieldTableCache>
                        <c:ptCount val="1"/>
                        <c:pt idx="0">
                          <c:v>1951</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USA!$D$21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{E56AA1D8-2A5E-467A-B733-FF2CFDBBD15D}</c15:txfldGUID>
                      <c15:f>USA!$D$21</c15:f>
                      <c15:dlblFieldTableCache>
                        <c:ptCount val="1"/>
                        <c:pt idx="0">
                          <c:v> </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USA!$D$22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{FB2FFC40-3D25-411B-B71B-CE0787F23E3D}</c15:txfldGUID>
                      <c15:f>USA!$D$22</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USA!$D$23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{B52EC6B1-4320-4897-B689-43502E9FDC9C}</c15:txfldGUID>
                      <c15:f>USA!$D$23</c15:f>
                      <c15:dlblFieldTableCache>
                        <c:ptCount val="1"/>
                        <c:pt idx="0">
                          <c:v> </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USA!$D$24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{E2687CBD-C9AA-4B73-A82F-078F11C3F43F}</c15:txfldGUID>
                      <c15:f>USA!$D$24</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USA!$D$25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{505F38A0-73E1-4EBE-AE47-19D1A7ADA8A3}</c15:txfldGUID>
                      <c15:f>USA!$D$25</c15:f>
                      <c15:dlblFieldTableCache>
                        <c:ptCount val="1"/>
                        <c:pt idx="0">
                          <c:v> </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USA!$D$26</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{78539D77-92E2-4C7A-8E65-6685E2DDB832}</c15:txfldGUID>
                      <c15:f>USA!$D$26</c15:f>
                      <c15:dlblFieldTableCache>
                        <c:ptCount val="1"/>
                        <c:pt idx="0">
                          <c:v>1957</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USA!$D$27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{FCB3F279-E8D0-487D-AE09-293937FF3DB4}</c15:txfldGUID>
                      <c15:f>USA!$D$27</c15:f>
                      <c15:dlblFieldTableCache>
                        <c:ptCount val="1"/>
                        <c:pt idx="0">
                          <c:v> </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USA!$D$28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{407B79FC-4BF7-477B-A31F-1DBCA5D5254A}</c15:txfldGUID>
                      <c15:f>USA!$D$28</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USA!$D$29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{144CA2CD-0DA0-4174-96A9-0F68D7926BB2}</c15:txfldGUID>
                      <c15:f>USA!$D$29</c15:f>
                      <c15:dlblFieldTableCache>
                        <c:ptCount val="1"/>
                        <c:pt idx="0">
                          <c:v>1960</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USA!$D$30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{C1D989C7-7C70-4549-9805-7B55FA96E0D1}</c15:txfldGUID>
                      <c15:f>USA!$D$30</c15:f>
                      <c15:dlblFieldTableCache>
                        <c:ptCount val="1"/>
                        <c:pt idx="0">
                          <c:v> </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USA!$D$31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{00854695-0EDC-466D-9E90-54259FCEF13F}</c15:txfldGUID>
                      <c15:f>USA!$D$31</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USA!$D$32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{70179027-DFE3-4A18-9D04-986795BABC16}</c15:txfldGUID>
                      <c15:f>USA!$D$32</c15:f>
                      <c15:dlblFieldTableCache>
                        <c:ptCount val="1"/>
                        <c:pt idx="0">
                          <c:v>1963</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USA!$D$33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{F998BA5B-31CD-455E-B938-7A44F28EA725}</c15:txfldGUID>
                      <c15:f>USA!$D$33</c15:f>
                      <c15:dlblFieldTableCache>
                        <c:ptCount val="1"/>
                        <c:pt idx="0">
                          <c:v> </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USA!$D$34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{972AA8C9-61B4-4233-95C0-F80574237000}</c15:txfldGUID>
                      <c15:f>USA!$D$34</c15:f>
                      <c15:dlblFieldTableCache>
                        <c:ptCount val="1"/>
                        <c:pt idx="0">
                          <c:v>1965</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USA!$D$35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{F8B68BD8-830E-459E-AEA9-BBB660D5B83B}</c15:txfldGUID>
                      <c15:f>USA!$D$35</c15:f>
                      <c15:dlblFieldTableCache>
                        <c:ptCount val="1"/>
                        <c:pt idx="0">
                          <c:v>1966</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USA!$D$36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{5F9B3FF4-9969-40E7-8F27-27E5160AC9D7}</c15:txfldGUID>
                      <c15:f>USA!$D$36</c15:f>
                      <c15:dlblFieldTableCache>
                        <c:ptCount val="1"/>
                        <c:pt idx="0">
                          <c:v>  </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USA!$D$37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{DDC2BF01-9930-47C2-92AE-CB6835D7731D}</c15:txfldGUID>
                      <c15:f>USA!$D$37</c15:f>
                      <c15:dlblFieldTableCache>
                        <c:ptCount val="1"/>
                        <c:pt idx="0">
                          <c:v> </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USA!$D$38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{B262C9D8-5CEF-408A-9653-4B0FCC3F3319}</c15:txfldGUID>
                      <c15:f>USA!$D$38</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USA!$D$39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{CA8FE07B-3A8D-4D34-ACBF-58F24FAF3C60}</c15:txfldGUID>
                      <c15:f>USA!$D$39</c15:f>
                      <c15:dlblFieldTableCache>
                        <c:ptCount val="1"/>
                        <c:pt idx="0">
                          <c:v>1970</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USA!$D$40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{116E9570-27F4-46FC-98E5-01E8E9423EF0}</c15:txfldGUID>
                      <c15:f>USA!$D$40</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USA!$D$41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{6FC1F7A5-3553-4E56-B601-818FDD52EAC5}</c15:txfldGUID>
                      <c15:f>USA!$D$41</c15:f>
                      <c15:dlblFieldTableCache>
                        <c:ptCount val="1"/>
                        <c:pt idx="0">
                          <c:v>1972</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USA!$D$42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{E737DB3E-FC0A-44A2-A7D6-F25A79E061F1}</c15:txfldGUID>
                      <c15:f>USA!$D$42</c15:f>
                      <c15:dlblFieldTableCache>
                        <c:ptCount val="1"/>
                        <c:pt idx="0">
                          <c:v> </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USA!$D$43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{B6033979-0E8E-45DE-B4AF-74A35E93AA11}</c15:txfldGUID>
                      <c15:f>USA!$D$43</c15:f>
                      <c15:dlblFieldTableCache>
                        <c:ptCount val="1"/>
                        <c:pt idx="0">
                          <c:v>1974</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USA!$D$44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{5168234B-F3E7-49AC-BF6A-69A1C6661E5C}</c15:txfldGUID>
                      <c15:f>USA!$D$44</c15:f>
                      <c15:dlblFieldTableCache>
                        <c:ptCount val="1"/>
                        <c:pt idx="0">
                          <c:v>1975</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USA!$D$45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{28611624-FF2B-45EB-8E60-7112B3B4F317}</c15:txfldGUID>
                      <c15:f>USA!$D$45</c15:f>
                      <c15:dlblFieldTableCache>
                        <c:ptCount val="1"/>
                        <c:pt idx="0">
                          <c:v> </c:v>
                        </c:pt>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USA!$D$46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{85E2ACE5-EB20-43B6-8B28-87496E260166}</c15:txfldGUID>
                      <c15:f>USA!$D$46</c15:f>
                      <c15:dlblFieldTableCache>
                        <c:ptCount val="1"/>
                        <c:pt idx="0">
                          <c:v> </c:v>
                        </c:pt>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USA!$D$47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{2FC74724-5F19-4F8D-9C49-7C33BFB381ED}</c15:txfldGUID>
                      <c15:f>USA!$D$47</c15:f>
                      <c15:dlblFieldTableCache>
                        <c:ptCount val="1"/>
                        <c:pt idx="0">
                          <c:v>1978</c:v>
                        </c:pt>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USA!$D$48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{3E0BB682-9CAA-4A7F-9F88-EC759B7505EE}</c15:txfldGUID>
                      <c15:f>USA!$D$48</c15:f>
                      <c15:dlblFieldTableCache>
                        <c:ptCount val="1"/>
                        <c:pt idx="0">
                          <c:v>1979</c:v>
                        </c:pt>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USA!$D$49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{8397B8C9-FCB2-4F90-946A-438C36B70CB5}</c15:txfldGUID>
                      <c15:f>USA!$D$49</c15:f>
                      <c15:dlblFieldTableCache>
                        <c:ptCount val="1"/>
                        <c:pt idx="0">
                          <c:v> </c:v>
                        </c:pt>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USA!$D$50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{461D103C-F260-4A28-A292-453B27398320}</c15:txfldGUID>
                      <c15:f>USA!$D$50</c15:f>
                      <c15:dlblFieldTableCache>
                        <c:ptCount val="1"/>
                        <c:pt idx="0">
                          <c:v>1981</c:v>
                        </c:pt>
                      </c15:dlblFieldTableCache>
                    </c15:dlblFTEntry>
                  </c15:dlblFieldTable>
                  <c15:showDataLabelsRange val="0"/>
                </c:ext>
                <c:ext xmlns:c16="http://schemas.microsoft.com/office/drawing/2014/chart" uri="{C3380CC4-5D6E-409C-BE32-E72D297353CC}">
                  <c16:uniqueId val="{00000006-1B9A-40D3-99BD-F0AEA6AFFBE8}"/>
                </c:ext>
              </c:extLst>
            </c:dLbl>
            <c:dLbl>
              <c:idx val="41"/>
              <c:layout/>
              <c:tx>
                <c:strRef>
                  <c:f>USA!$D$51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{EA0AF86F-4D07-47E6-A511-9C173500507B}</c15:txfldGUID>
                      <c15:f>USA!$D$51</c15:f>
                      <c15:dlblFieldTableCache>
                        <c:ptCount val="1"/>
                        <c:pt idx="0">
                          <c:v> </c:v>
                        </c:pt>
                      </c15:dlblFieldTableCache>
                    </c15:dlblFTEntry>
                  </c15:dlblFieldTable>
                  <c15:showDataLabelsRange val="0"/>
                </c:ext>
                <c:ext xmlns:c16="http://schemas.microsoft.com/office/drawing/2014/chart" uri="{C3380CC4-5D6E-409C-BE32-E72D297353CC}">
                  <c16:uniqueId val="{00000007-1B9A-40D3-99BD-F0AEA6AFFBE8}"/>
                </c:ext>
              </c:extLst>
            </c:dLbl>
            <c:dLbl>
              <c:idx val="42"/>
              <c:layout/>
              <c:tx>
                <c:strRef>
                  <c:f>USA!$D$52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{6D6A6819-06D0-4EB3-9C96-78B35C70B9DC}</c15:txfldGUID>
                      <c15:f>USA!$D$52</c15:f>
                      <c15:dlblFieldTableCache>
                        <c:ptCount val="1"/>
                        <c:pt idx="0">
                          <c:v> </c:v>
                        </c:pt>
                      </c15:dlblFieldTableCache>
                    </c15:dlblFTEntry>
                  </c15:dlblFieldTable>
                  <c15:showDataLabelsRange val="0"/>
                </c:ext>
                <c:ext xmlns:c16="http://schemas.microsoft.com/office/drawing/2014/chart" uri="{C3380CC4-5D6E-409C-BE32-E72D297353CC}">
                  <c16:uniqueId val="{00000008-1B9A-40D3-99BD-F0AEA6AFFBE8}"/>
                </c:ext>
              </c:extLst>
            </c:dLbl>
            <c:dLbl>
              <c:idx val="43"/>
              <c:layout/>
              <c:tx>
                <c:strRef>
                  <c:f>USA!$D$53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{FF30D437-9036-469A-94BD-BC0282BA2A7F}</c15:txfldGUID>
                      <c15:f>USA!$D$53</c15:f>
                      <c15:dlblFieldTableCache>
                        <c:ptCount val="1"/>
                        <c:pt idx="0">
                          <c:v>1984</c:v>
                        </c:pt>
                      </c15:dlblFieldTableCache>
                    </c15:dlblFTEntry>
                  </c15:dlblFieldTable>
                  <c15:showDataLabelsRange val="0"/>
                </c:ext>
                <c:ext xmlns:c16="http://schemas.microsoft.com/office/drawing/2014/chart" uri="{C3380CC4-5D6E-409C-BE32-E72D297353CC}">
                  <c16:uniqueId val="{00000009-1B9A-40D3-99BD-F0AEA6AFFBE8}"/>
                </c:ext>
              </c:extLst>
            </c:dLbl>
            <c:dLbl>
              <c:idx val="44"/>
              <c:layout/>
              <c:tx>
                <c:strRef>
                  <c:f>USA!$D$54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{BC9B2747-4718-424B-B3F8-7AD4E3F5795B}</c15:txfldGUID>
                      <c15:f>USA!$D$54</c15:f>
                      <c15:dlblFieldTableCache>
                        <c:ptCount val="1"/>
                        <c:pt idx="0">
                          <c:v> </c:v>
                        </c:pt>
                      </c15:dlblFieldTableCache>
                    </c15:dlblFTEntry>
                  </c15:dlblFieldTable>
                  <c15:showDataLabelsRange val="0"/>
                </c:ext>
                <c:ext xmlns:c16="http://schemas.microsoft.com/office/drawing/2014/chart" uri="{C3380CC4-5D6E-409C-BE32-E72D297353CC}">
                  <c16:uniqueId val="{0000000A-1B9A-40D3-99BD-F0AEA6AFFBE8}"/>
                </c:ext>
              </c:extLst>
            </c:dLbl>
            <c:dLbl>
              <c:idx val="45"/>
              <c:layout/>
              <c:tx>
                <c:strRef>
                  <c:f>USA!$D$55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{8515D7E1-144B-44B4-A6E4-FEB27564BB7B}</c15:txfldGUID>
                      <c15:f>USA!$D$55</c15:f>
                      <c15:dlblFieldTableCache>
                        <c:ptCount val="1"/>
                        <c:pt idx="0">
                          <c:v> </c:v>
                        </c:pt>
                      </c15:dlblFieldTableCache>
                    </c15:dlblFTEntry>
                  </c15:dlblFieldTable>
                  <c15:showDataLabelsRange val="0"/>
                </c:ext>
                <c:ext xmlns:c16="http://schemas.microsoft.com/office/drawing/2014/chart" uri="{C3380CC4-5D6E-409C-BE32-E72D297353CC}">
                  <c16:uniqueId val="{0000000B-1B9A-40D3-99BD-F0AEA6AFFBE8}"/>
                </c:ext>
              </c:extLst>
            </c:dLbl>
            <c:dLbl>
              <c:idx val="46"/>
              <c:layout/>
              <c:tx>
                <c:strRef>
                  <c:f>USA!$D$56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{A9A86181-4335-4470-A27C-8C364CD897D9}</c15:txfldGUID>
                      <c15:f>USA!$D$56</c15:f>
                      <c15:dlblFieldTableCache>
                        <c:ptCount val="1"/>
                        <c:pt idx="0">
                          <c:v> </c:v>
                        </c:pt>
                      </c15:dlblFieldTableCache>
                    </c15:dlblFTEntry>
                  </c15:dlblFieldTable>
                  <c15:showDataLabelsRange val="0"/>
                </c:ext>
                <c:ext xmlns:c16="http://schemas.microsoft.com/office/drawing/2014/chart" uri="{C3380CC4-5D6E-409C-BE32-E72D297353CC}">
                  <c16:uniqueId val="{0000000C-1B9A-40D3-99BD-F0AEA6AFFBE8}"/>
                </c:ext>
              </c:extLst>
            </c:dLbl>
            <c:dLbl>
              <c:idx val="47"/>
              <c:layout/>
              <c:tx>
                <c:strRef>
                  <c:f>USA!$D$57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{F006E190-59DE-42F3-9B49-2FFC0CD9C598}</c15:txfldGUID>
                      <c15:f>USA!$D$57</c15:f>
                      <c15:dlblFieldTableCache>
                        <c:ptCount val="1"/>
                        <c:pt idx="0">
                          <c:v>1988</c:v>
                        </c:pt>
                      </c15:dlblFieldTableCache>
                    </c15:dlblFTEntry>
                  </c15:dlblFieldTable>
                  <c15:showDataLabelsRange val="0"/>
                </c:ext>
                <c:ext xmlns:c16="http://schemas.microsoft.com/office/drawing/2014/chart" uri="{C3380CC4-5D6E-409C-BE32-E72D297353CC}">
                  <c16:uniqueId val="{0000000D-1B9A-40D3-99BD-F0AEA6AFFBE8}"/>
                </c:ext>
              </c:extLst>
            </c:dLbl>
            <c:dLbl>
              <c:idx val="48"/>
              <c:layout/>
              <c:tx>
                <c:strRef>
                  <c:f>USA!$D$58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{D43EFA65-9032-4D87-824B-DC40EEEE6715}</c15:txfldGUID>
                      <c15:f>USA!$D$58</c15:f>
                      <c15:dlblFieldTableCache>
                        <c:ptCount val="1"/>
                        <c:pt idx="0">
                          <c:v> </c:v>
                        </c:pt>
                      </c15:dlblFieldTableCache>
                    </c15:dlblFTEntry>
                  </c15:dlblFieldTable>
                  <c15:showDataLabelsRange val="0"/>
                </c:ext>
                <c:ext xmlns:c16="http://schemas.microsoft.com/office/drawing/2014/chart" uri="{C3380CC4-5D6E-409C-BE32-E72D297353CC}">
                  <c16:uniqueId val="{0000000E-1B9A-40D3-99BD-F0AEA6AFFBE8}"/>
                </c:ext>
              </c:extLst>
            </c:dLbl>
            <c:dLbl>
              <c:idx val="49"/>
              <c:layout/>
              <c:tx>
                <c:strRef>
                  <c:f>USA!$D$59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{B74189D8-7C9E-43A5-97E9-50C9918035EB}</c15:txfldGUID>
                      <c15:f>USA!$D$59</c15:f>
                      <c15:dlblFieldTableCache>
                        <c:ptCount val="1"/>
                        <c:pt idx="0">
                          <c:v>1990</c:v>
                        </c:pt>
                      </c15:dlblFieldTableCache>
                    </c15:dlblFTEntry>
                  </c15:dlblFieldTable>
                  <c15:showDataLabelsRange val="0"/>
                </c:ext>
                <c:ext xmlns:c16="http://schemas.microsoft.com/office/drawing/2014/chart" uri="{C3380CC4-5D6E-409C-BE32-E72D297353CC}">
                  <c16:uniqueId val="{0000000F-1B9A-40D3-99BD-F0AEA6AFFBE8}"/>
                </c:ext>
              </c:extLst>
            </c:dLbl>
            <c:dLbl>
              <c:idx val="50"/>
              <c:layout/>
              <c:tx>
                <c:strRef>
                  <c:f>USA!$D$60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{92CD9609-EF35-4D92-8B18-02556E00FEB9}</c15:txfldGUID>
                      <c15:f>USA!$D$60</c15:f>
                      <c15:dlblFieldTableCache>
                        <c:ptCount val="1"/>
                        <c:pt idx="0">
                          <c:v>1991</c:v>
                        </c:pt>
                      </c15:dlblFieldTableCache>
                    </c15:dlblFTEntry>
                  </c15:dlblFieldTable>
                  <c15:showDataLabelsRange val="0"/>
                </c:ext>
                <c:ext xmlns:c16="http://schemas.microsoft.com/office/drawing/2014/chart" uri="{C3380CC4-5D6E-409C-BE32-E72D297353CC}">
                  <c16:uniqueId val="{00000010-1B9A-40D3-99BD-F0AEA6AFFBE8}"/>
                </c:ext>
              </c:extLst>
            </c:dLbl>
            <c:dLbl>
              <c:idx val="51"/>
              <c:layout/>
              <c:tx>
                <c:strRef>
                  <c:f>USA!$D$61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{0F45B6CC-A8E5-4BEA-B5D4-B45C80CE4C70}</c15:txfldGUID>
                      <c15:f>USA!$D$61</c15:f>
                      <c15:dlblFieldTableCache>
                        <c:ptCount val="1"/>
                        <c:pt idx="0">
                          <c:v>1992</c:v>
                        </c:pt>
                      </c15:dlblFieldTableCache>
                    </c15:dlblFTEntry>
                  </c15:dlblFieldTable>
                  <c15:showDataLabelsRange val="0"/>
                </c:ext>
                <c:ext xmlns:c16="http://schemas.microsoft.com/office/drawing/2014/chart" uri="{C3380CC4-5D6E-409C-BE32-E72D297353CC}">
                  <c16:uniqueId val="{00000011-1B9A-40D3-99BD-F0AEA6AFFBE8}"/>
                </c:ext>
              </c:extLst>
            </c:dLbl>
            <c:dLbl>
              <c:idx val="52"/>
              <c:layout/>
              <c:tx>
                <c:strRef>
                  <c:f>USA!$D$62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{603BCB37-569D-40AF-90B9-092646B827C1}</c15:txfldGUID>
                      <c15:f>USA!$D$62</c15:f>
                      <c15:dlblFieldTableCache>
                        <c:ptCount val="1"/>
                        <c:pt idx="0">
                          <c:v> </c:v>
                        </c:pt>
                      </c15:dlblFieldTableCache>
                    </c15:dlblFTEntry>
                  </c15:dlblFieldTable>
                  <c15:showDataLabelsRange val="0"/>
                </c:ext>
                <c:ext xmlns:c16="http://schemas.microsoft.com/office/drawing/2014/chart" uri="{C3380CC4-5D6E-409C-BE32-E72D297353CC}">
                  <c16:uniqueId val="{00000012-1B9A-40D3-99BD-F0AEA6AFFBE8}"/>
                </c:ext>
              </c:extLst>
            </c:dLbl>
            <c:dLbl>
              <c:idx val="53"/>
              <c:layout/>
              <c:tx>
                <c:strRef>
                  <c:f>USA!$D$63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{BABD0ECF-399F-4148-BB93-229E7ADE86EF}</c15:txfldGUID>
                      <c15:f>USA!$D$63</c15:f>
                      <c15:dlblFieldTableCache>
                        <c:ptCount val="1"/>
                        <c:pt idx="0">
                          <c:v> </c:v>
                        </c:pt>
                      </c15:dlblFieldTableCache>
                    </c15:dlblFTEntry>
                  </c15:dlblFieldTable>
                  <c15:showDataLabelsRange val="0"/>
                </c:ext>
                <c:ext xmlns:c16="http://schemas.microsoft.com/office/drawing/2014/chart" uri="{C3380CC4-5D6E-409C-BE32-E72D297353CC}">
                  <c16:uniqueId val="{00000013-1B9A-40D3-99BD-F0AEA6AFFBE8}"/>
                </c:ext>
              </c:extLst>
            </c:dLbl>
            <c:dLbl>
              <c:idx val="54"/>
              <c:layout/>
              <c:tx>
                <c:strRef>
                  <c:f>USA!$D$64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{98B22403-4E4E-48AF-A7AB-AD917A8D632B}</c15:txfldGUID>
                      <c15:f>USA!$D$64</c15:f>
                      <c15:dlblFieldTableCache>
                        <c:ptCount val="1"/>
                        <c:pt idx="0">
                          <c:v>1995</c:v>
                        </c:pt>
                      </c15:dlblFieldTableCache>
                    </c15:dlblFTEntry>
                  </c15:dlblFieldTable>
                  <c15:showDataLabelsRange val="0"/>
                </c:ext>
                <c:ext xmlns:c16="http://schemas.microsoft.com/office/drawing/2014/chart" uri="{C3380CC4-5D6E-409C-BE32-E72D297353CC}">
                  <c16:uniqueId val="{00000014-1B9A-40D3-99BD-F0AEA6AFFBE8}"/>
                </c:ext>
              </c:extLst>
            </c:dLbl>
            <c:dLbl>
              <c:idx val="55"/>
              <c:layout/>
              <c:tx>
                <c:strRef>
                  <c:f>USA!$D$65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{81616F12-6635-4EF0-BA3E-21B332A9AE1C}</c15:txfldGUID>
                      <c15:f>USA!$D$65</c15:f>
                      <c15:dlblFieldTableCache>
                        <c:ptCount val="1"/>
                        <c:pt idx="0">
                          <c:v>1996</c:v>
                        </c:pt>
                      </c15:dlblFieldTableCache>
                    </c15:dlblFTEntry>
                  </c15:dlblFieldTable>
                  <c15:showDataLabelsRange val="0"/>
                </c:ext>
                <c:ext xmlns:c16="http://schemas.microsoft.com/office/drawing/2014/chart" uri="{C3380CC4-5D6E-409C-BE32-E72D297353CC}">
                  <c16:uniqueId val="{00000015-1B9A-40D3-99BD-F0AEA6AFFBE8}"/>
                </c:ext>
              </c:extLst>
            </c:dLbl>
            <c:dLbl>
              <c:idx val="56"/>
              <c:layout/>
              <c:tx>
                <c:strRef>
                  <c:f>USA!$D$66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{58A0217B-27C3-45C3-B77E-9662DE7DFD76}</c15:txfldGUID>
                      <c15:f>USA!$D$66</c15:f>
                      <c15:dlblFieldTableCache>
                        <c:ptCount val="1"/>
                        <c:pt idx="0">
                          <c:v> </c:v>
                        </c:pt>
                      </c15:dlblFieldTableCache>
                    </c15:dlblFTEntry>
                  </c15:dlblFieldTable>
                  <c15:showDataLabelsRange val="0"/>
                </c:ext>
                <c:ext xmlns:c16="http://schemas.microsoft.com/office/drawing/2014/chart" uri="{C3380CC4-5D6E-409C-BE32-E72D297353CC}">
                  <c16:uniqueId val="{00000016-1B9A-40D3-99BD-F0AEA6AFFBE8}"/>
                </c:ext>
              </c:extLst>
            </c:dLbl>
            <c:dLbl>
              <c:idx val="57"/>
              <c:layout/>
              <c:tx>
                <c:strRef>
                  <c:f>USA!$D$67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{E38389D0-31C2-44C9-B5F5-778A10357329}</c15:txfldGUID>
                      <c15:f>USA!$D$67</c15:f>
                      <c15:dlblFieldTableCache>
                        <c:ptCount val="1"/>
                        <c:pt idx="0">
                          <c:v> </c:v>
                        </c:pt>
                      </c15:dlblFieldTableCache>
                    </c15:dlblFTEntry>
                  </c15:dlblFieldTable>
                  <c15:showDataLabelsRange val="0"/>
                </c:ext>
                <c:ext xmlns:c16="http://schemas.microsoft.com/office/drawing/2014/chart" uri="{C3380CC4-5D6E-409C-BE32-E72D297353CC}">
                  <c16:uniqueId val="{00000017-1B9A-40D3-99BD-F0AEA6AFFBE8}"/>
                </c:ext>
              </c:extLst>
            </c:dLbl>
            <c:dLbl>
              <c:idx val="58"/>
              <c:layout/>
              <c:tx>
                <c:strRef>
                  <c:f>USA!$D$68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{4EF6011E-B56C-48E4-9062-DF6A78B17E5D}</c15:txfldGUID>
                      <c15:f>USA!$D$68</c15:f>
                      <c15:dlblFieldTableCache>
                        <c:ptCount val="1"/>
                        <c:pt idx="0">
                          <c:v>1999</c:v>
                        </c:pt>
                      </c15:dlblFieldTableCache>
                    </c15:dlblFTEntry>
                  </c15:dlblFieldTable>
                  <c15:showDataLabelsRange val="0"/>
                </c:ext>
                <c:ext xmlns:c16="http://schemas.microsoft.com/office/drawing/2014/chart" uri="{C3380CC4-5D6E-409C-BE32-E72D297353CC}">
                  <c16:uniqueId val="{00000018-1B9A-40D3-99BD-F0AEA6AFFBE8}"/>
                </c:ext>
              </c:extLst>
            </c:dLbl>
            <c:dLbl>
              <c:idx val="59"/>
              <c:layout/>
              <c:tx>
                <c:strRef>
                  <c:f>USA!$D$69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{B8801432-5834-4A91-94E8-4128A571D222}</c15:txfldGUID>
                      <c15:f>USA!$D$69</c15:f>
                      <c15:dlblFieldTableCache>
                        <c:ptCount val="1"/>
                        <c:pt idx="0">
                          <c:v> </c:v>
                        </c:pt>
                      </c15:dlblFieldTableCache>
                    </c15:dlblFTEntry>
                  </c15:dlblFieldTable>
                  <c15:showDataLabelsRange val="0"/>
                </c:ext>
                <c:ext xmlns:c16="http://schemas.microsoft.com/office/drawing/2014/chart" uri="{C3380CC4-5D6E-409C-BE32-E72D297353CC}">
                  <c16:uniqueId val="{00000019-1B9A-40D3-99BD-F0AEA6AFFBE8}"/>
                </c:ext>
              </c:extLst>
            </c:dLbl>
            <c:dLbl>
              <c:idx val="60"/>
              <c:layout/>
              <c:tx>
                <c:strRef>
                  <c:f>USA!$D$70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{77126809-5C54-484B-8755-6B0DEB14E625}</c15:txfldGUID>
                      <c15:f>USA!$D$70</c15:f>
                      <c15:dlblFieldTableCache>
                        <c:ptCount val="1"/>
                        <c:pt idx="0">
                          <c:v>2001</c:v>
                        </c:pt>
                      </c15:dlblFieldTableCache>
                    </c15:dlblFTEntry>
                  </c15:dlblFieldTable>
                  <c15:showDataLabelsRange val="0"/>
                </c:ext>
                <c:ext xmlns:c16="http://schemas.microsoft.com/office/drawing/2014/chart" uri="{C3380CC4-5D6E-409C-BE32-E72D297353CC}">
                  <c16:uniqueId val="{0000001A-1B9A-40D3-99BD-F0AEA6AFFBE8}"/>
                </c:ext>
              </c:extLst>
            </c:dLbl>
            <c:dLbl>
              <c:idx val="61"/>
              <c:layout/>
              <c:tx>
                <c:strRef>
                  <c:f>USA!$D$71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{360C855F-2A85-4BE9-BCE7-AA91D820CB66}</c15:txfldGUID>
                      <c15:f>USA!$D$71</c15:f>
                      <c15:dlblFieldTableCache>
                        <c:ptCount val="1"/>
                        <c:pt idx="0">
                          <c:v>2002</c:v>
                        </c:pt>
                      </c15:dlblFieldTableCache>
                    </c15:dlblFTEntry>
                  </c15:dlblFieldTable>
                  <c15:showDataLabelsRange val="0"/>
                </c:ext>
                <c:ext xmlns:c16="http://schemas.microsoft.com/office/drawing/2014/chart" uri="{C3380CC4-5D6E-409C-BE32-E72D297353CC}">
                  <c16:uniqueId val="{0000001B-1B9A-40D3-99BD-F0AEA6AFFBE8}"/>
                </c:ext>
              </c:extLst>
            </c:dLbl>
            <c:dLbl>
              <c:idx val="62"/>
              <c:layout/>
              <c:tx>
                <c:strRef>
                  <c:f>USA!$D$72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{B0F64897-43CF-4930-9B08-7FC5DF023606}</c15:txfldGUID>
                      <c15:f>USA!$D$72</c15:f>
                      <c15:dlblFieldTableCache>
                        <c:ptCount val="1"/>
                        <c:pt idx="0">
                          <c:v>2003</c:v>
                        </c:pt>
                      </c15:dlblFieldTableCache>
                    </c15:dlblFTEntry>
                  </c15:dlblFieldTable>
                  <c15:showDataLabelsRange val="0"/>
                </c:ext>
                <c:ext xmlns:c16="http://schemas.microsoft.com/office/drawing/2014/chart" uri="{C3380CC4-5D6E-409C-BE32-E72D297353CC}">
                  <c16:uniqueId val="{0000001C-1B9A-40D3-99BD-F0AEA6AFFBE8}"/>
                </c:ext>
              </c:extLst>
            </c:dLbl>
            <c:dLbl>
              <c:idx val="63"/>
              <c:layout/>
              <c:tx>
                <c:strRef>
                  <c:f>USA!$D$73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{5C97ED45-3CFB-4727-ABF2-638E64711513}</c15:txfldGUID>
                      <c15:f>USA!$D$73</c15:f>
                      <c15:dlblFieldTableCache>
                        <c:ptCount val="1"/>
                        <c:pt idx="0">
                          <c:v>2004</c:v>
                        </c:pt>
                      </c15:dlblFieldTableCache>
                    </c15:dlblFTEntry>
                  </c15:dlblFieldTable>
                  <c15:showDataLabelsRange val="0"/>
                </c:ext>
                <c:ext xmlns:c16="http://schemas.microsoft.com/office/drawing/2014/chart" uri="{C3380CC4-5D6E-409C-BE32-E72D297353CC}">
                  <c16:uniqueId val="{0000001D-1B9A-40D3-99BD-F0AEA6AFFBE8}"/>
                </c:ext>
              </c:extLst>
            </c:dLbl>
            <c:dLbl>
              <c:idx val="64"/>
              <c:layout/>
              <c:tx>
                <c:strRef>
                  <c:f>USA!$D$74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{C7082226-1386-4886-BB28-40111D60A7FC}</c15:txfldGUID>
                      <c15:f>USA!$D$74</c15:f>
                      <c15:dlblFieldTableCache>
                        <c:ptCount val="1"/>
                        <c:pt idx="0">
                          <c:v>2005</c:v>
                        </c:pt>
                      </c15:dlblFieldTableCache>
                    </c15:dlblFTEntry>
                  </c15:dlblFieldTable>
                  <c15:showDataLabelsRange val="0"/>
                </c:ext>
                <c:ext xmlns:c16="http://schemas.microsoft.com/office/drawing/2014/chart" uri="{C3380CC4-5D6E-409C-BE32-E72D297353CC}">
                  <c16:uniqueId val="{0000001E-1B9A-40D3-99BD-F0AEA6AFFBE8}"/>
                </c:ext>
              </c:extLst>
            </c:dLbl>
            <c:dLbl>
              <c:idx val="65"/>
              <c:layout/>
              <c:tx>
                <c:strRef>
                  <c:f>USA!$D$75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{BC0DD3BF-3ADD-4ADD-85C6-7E1A07BCB7F0}</c15:txfldGUID>
                      <c15:f>USA!$D$75</c15:f>
                      <c15:dlblFieldTableCache>
                        <c:ptCount val="1"/>
                        <c:pt idx="0">
                          <c:v> </c:v>
                        </c:pt>
                      </c15:dlblFieldTableCache>
                    </c15:dlblFTEntry>
                  </c15:dlblFieldTable>
                  <c15:showDataLabelsRange val="0"/>
                </c:ext>
                <c:ext xmlns:c16="http://schemas.microsoft.com/office/drawing/2014/chart" uri="{C3380CC4-5D6E-409C-BE32-E72D297353CC}">
                  <c16:uniqueId val="{0000001F-1B9A-40D3-99BD-F0AEA6AFFBE8}"/>
                </c:ext>
              </c:extLst>
            </c:dLbl>
            <c:dLbl>
              <c:idx val="66"/>
              <c:layout/>
              <c:tx>
                <c:strRef>
                  <c:f>USA!$D$76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{9936F7E5-7F52-4DDF-86BC-326AD6148DCF}</c15:txfldGUID>
                      <c15:f>USA!$D$76</c15:f>
                      <c15:dlblFieldTableCache>
                        <c:ptCount val="1"/>
                        <c:pt idx="0">
                          <c:v>2007</c:v>
                        </c:pt>
                      </c15:dlblFieldTableCache>
                    </c15:dlblFTEntry>
                  </c15:dlblFieldTable>
                  <c15:showDataLabelsRange val="0"/>
                </c:ext>
                <c:ext xmlns:c16="http://schemas.microsoft.com/office/drawing/2014/chart" uri="{C3380CC4-5D6E-409C-BE32-E72D297353CC}">
                  <c16:uniqueId val="{00000020-1B9A-40D3-99BD-F0AEA6AFFBE8}"/>
                </c:ext>
              </c:extLst>
            </c:dLbl>
            <c:dLbl>
              <c:idx val="67"/>
              <c:layout/>
              <c:tx>
                <c:strRef>
                  <c:f>USA!$D$77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{73BAE155-B400-479E-A286-75C0A76263AA}</c15:txfldGUID>
                      <c15:f>USA!$D$77</c15:f>
                      <c15:dlblFieldTableCache>
                        <c:ptCount val="1"/>
                        <c:pt idx="0">
                          <c:v>2008</c:v>
                        </c:pt>
                      </c15:dlblFieldTableCache>
                    </c15:dlblFTEntry>
                  </c15:dlblFieldTable>
                  <c15:showDataLabelsRange val="0"/>
                </c:ext>
                <c:ext xmlns:c16="http://schemas.microsoft.com/office/drawing/2014/chart" uri="{C3380CC4-5D6E-409C-BE32-E72D297353CC}">
                  <c16:uniqueId val="{00000021-1B9A-40D3-99BD-F0AEA6AFFBE8}"/>
                </c:ext>
              </c:extLst>
            </c:dLbl>
            <c:dLbl>
              <c:idx val="68"/>
              <c:layout/>
              <c:tx>
                <c:strRef>
                  <c:f>USA!$D$78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{AFB28B25-E0FA-452E-963F-D9C92B9B9056}</c15:txfldGUID>
                      <c15:f>USA!$D$78</c15:f>
                      <c15:dlblFieldTableCache>
                        <c:ptCount val="1"/>
                        <c:pt idx="0">
                          <c:v>2009</c:v>
                        </c:pt>
                      </c15:dlblFieldTableCache>
                    </c15:dlblFTEntry>
                  </c15:dlblFieldTable>
                  <c15:showDataLabelsRange val="0"/>
                </c:ext>
                <c:ext xmlns:c16="http://schemas.microsoft.com/office/drawing/2014/chart" uri="{C3380CC4-5D6E-409C-BE32-E72D297353CC}">
                  <c16:uniqueId val="{00000022-1B9A-40D3-99BD-F0AEA6AFFBE8}"/>
                </c:ext>
              </c:extLst>
            </c:dLbl>
            <c:dLbl>
              <c:idx val="69"/>
              <c:layout/>
              <c:tx>
                <c:strRef>
                  <c:f>USA!$D$79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{2F33B291-2D64-4ED0-BA7D-3EFFE735F70B}</c15:txfldGUID>
                      <c15:f>USA!$D$79</c15:f>
                      <c15:dlblFieldTableCache>
                        <c:ptCount val="1"/>
                        <c:pt idx="0">
                          <c:v> </c:v>
                        </c:pt>
                      </c15:dlblFieldTableCache>
                    </c15:dlblFTEntry>
                  </c15:dlblFieldTable>
                  <c15:showDataLabelsRange val="0"/>
                </c:ext>
                <c:ext xmlns:c16="http://schemas.microsoft.com/office/drawing/2014/chart" uri="{C3380CC4-5D6E-409C-BE32-E72D297353CC}">
                  <c16:uniqueId val="{00000023-1B9A-40D3-99BD-F0AEA6AFFBE8}"/>
                </c:ext>
              </c:extLst>
            </c:dLbl>
            <c:dLbl>
              <c:idx val="70"/>
              <c:layout/>
              <c:tx>
                <c:strRef>
                  <c:f>USA!$D$80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{83F12A83-B2E7-41E7-95F1-6E4890CB898F}</c15:txfldGUID>
                      <c15:f>USA!$D$80</c15:f>
                      <c15:dlblFieldTableCache>
                        <c:ptCount val="1"/>
                        <c:pt idx="0">
                          <c:v> </c:v>
                        </c:pt>
                      </c15:dlblFieldTableCache>
                    </c15:dlblFTEntry>
                  </c15:dlblFieldTable>
                  <c15:showDataLabelsRange val="0"/>
                </c:ext>
                <c:ext xmlns:c16="http://schemas.microsoft.com/office/drawing/2014/chart" uri="{C3380CC4-5D6E-409C-BE32-E72D297353CC}">
                  <c16:uniqueId val="{00000024-1B9A-40D3-99BD-F0AEA6AFFBE8}"/>
                </c:ext>
              </c:extLst>
            </c:dLbl>
            <c:dLbl>
              <c:idx val="71"/>
              <c:layout/>
              <c:tx>
                <c:strRef>
                  <c:f>USA!$D$81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{C71E6AAD-C037-4813-9378-447FA9555FA5}</c15:txfldGUID>
                      <c15:f>USA!$D$81</c15:f>
                      <c15:dlblFieldTableCache>
                        <c:ptCount val="1"/>
                        <c:pt idx="0">
                          <c:v> </c:v>
                        </c:pt>
                      </c15:dlblFieldTableCache>
                    </c15:dlblFTEntry>
                  </c15:dlblFieldTable>
                  <c15:showDataLabelsRange val="0"/>
                </c:ext>
                <c:ext xmlns:c16="http://schemas.microsoft.com/office/drawing/2014/chart" uri="{C3380CC4-5D6E-409C-BE32-E72D297353CC}">
                  <c16:uniqueId val="{00000025-1B9A-40D3-99BD-F0AEA6AFFBE8}"/>
                </c:ext>
              </c:extLst>
            </c:dLbl>
            <c:dLbl>
              <c:idx val="72"/>
              <c:layout/>
              <c:tx>
                <c:strRef>
                  <c:f>USA!$D$82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{4061EBE6-FEF3-4A45-8980-36F630A1C28B}</c15:txfldGUID>
                      <c15:f>USA!$D$82</c15:f>
                      <c15:dlblFieldTableCache>
                        <c:ptCount val="1"/>
                        <c:pt idx="0">
                          <c:v>2013</c:v>
                        </c:pt>
                      </c15:dlblFieldTableCache>
                    </c15:dlblFTEntry>
                  </c15:dlblFieldTable>
                  <c15:showDataLabelsRange val="0"/>
                </c:ext>
                <c:ext xmlns:c16="http://schemas.microsoft.com/office/drawing/2014/chart" uri="{C3380CC4-5D6E-409C-BE32-E72D297353CC}">
                  <c16:uniqueId val="{00000026-1B9A-40D3-99BD-F0AEA6AFFBE8}"/>
                </c:ext>
              </c:extLst>
            </c:dLbl>
            <c:dLbl>
              <c:idx val="73"/>
              <c:layout/>
              <c:tx>
                <c:strRef>
                  <c:f>USA!$D$83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{2F496B45-9827-42A0-BE56-5F0B25DDEEAD}</c15:txfldGUID>
                      <c15:f>USA!$D$83</c15:f>
                      <c15:dlblFieldTableCache>
                        <c:ptCount val="1"/>
                        <c:pt idx="0">
                          <c:v>2014</c:v>
                        </c:pt>
                      </c15:dlblFieldTableCache>
                    </c15:dlblFTEntry>
                  </c15:dlblFieldTable>
                  <c15:showDataLabelsRange val="0"/>
                </c:ext>
                <c:ext xmlns:c16="http://schemas.microsoft.com/office/drawing/2014/chart" uri="{C3380CC4-5D6E-409C-BE32-E72D297353CC}">
                  <c16:uniqueId val="{00000027-1B9A-40D3-99BD-F0AEA6AFFBE8}"/>
                </c:ext>
              </c:extLst>
            </c:dLbl>
            <c:dLbl>
              <c:idx val="74"/>
              <c:layout/>
              <c:tx>
                <c:strRef>
                  <c:f>USA!$D$84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{227B09B8-787C-40C3-9711-8BFAAE4CD476}</c15:txfldGUID>
                      <c15:f>USA!$D$84</c15:f>
                      <c15:dlblFieldTableCache>
                        <c:ptCount val="1"/>
                        <c:pt idx="0">
                          <c:v>2015</c:v>
                        </c:pt>
                      </c15:dlblFieldTableCache>
                    </c15:dlblFTEntry>
                  </c15:dlblFieldTable>
                  <c15:showDataLabelsRange val="0"/>
                </c:ext>
                <c:ext xmlns:c16="http://schemas.microsoft.com/office/drawing/2014/chart" uri="{C3380CC4-5D6E-409C-BE32-E72D297353CC}">
                  <c16:uniqueId val="{00000028-1B9A-40D3-99BD-F0AEA6AFFBE8}"/>
                </c:ext>
              </c:extLst>
            </c:dLbl>
            <c:dLbl>
              <c:idx val="75"/>
              <c:layout/>
              <c:tx>
                <c:strRef>
                  <c:f>USA!$D$85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{C8180369-B663-492D-A144-61AE3FB4DD98}</c15:txfldGUID>
                      <c15:f>USA!$D$85</c15:f>
                      <c15:dlblFieldTableCache>
                        <c:ptCount val="1"/>
                        <c:pt idx="0">
                          <c:v>2016</c:v>
                        </c:pt>
                      </c15:dlblFieldTableCache>
                    </c15:dlblFTEntry>
                  </c15:dlblFieldTable>
                  <c15:showDataLabelsRange val="0"/>
                </c:ext>
                <c:ext xmlns:c16="http://schemas.microsoft.com/office/drawing/2014/chart" uri="{C3380CC4-5D6E-409C-BE32-E72D297353CC}">
                  <c16:uniqueId val="{00000029-1B9A-40D3-99BD-F0AEA6AFFBE8}"/>
                </c:ext>
              </c:extLst>
            </c:dLbl>
            <c:dLbl>
              <c:idx val="76"/>
              <c:layout/>
              <c:tx>
                <c:strRef>
                  <c:f>USA!$D$86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{836E2842-C527-4B8B-B950-356676E0CC19}</c15:txfldGUID>
                      <c15:f>USA!$D$86</c15:f>
                      <c15:dlblFieldTableCache>
                        <c:ptCount val="1"/>
                        <c:pt idx="0">
                          <c:v>2017</c:v>
                        </c:pt>
                      </c15:dlblFieldTableCache>
                    </c15:dlblFTEntry>
                  </c15:dlblFieldTable>
                  <c15:showDataLabelsRange val="0"/>
                </c:ext>
                <c:ext xmlns:c16="http://schemas.microsoft.com/office/drawing/2014/chart" uri="{C3380CC4-5D6E-409C-BE32-E72D297353CC}">
                  <c16:uniqueId val="{0000002A-1B9A-40D3-99BD-F0AEA6AFFBE8}"/>
                </c:ext>
              </c:extLst>
            </c:dLbl>
            <c:dLbl>
              <c:idx val="77"/>
              <c:layout/>
              <c:tx>
                <c:strRef>
                  <c:f>USA!$D$87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{7463FB0A-C079-45A4-A707-CF4354364359}</c15:txfldGUID>
                      <c15:f>USA!$D$87</c15:f>
                      <c15:dlblFieldTableCache>
                        <c:ptCount val="1"/>
                        <c:pt idx="0">
                          <c:v>2018</c:v>
                        </c:pt>
                      </c15:dlblFieldTableCache>
                    </c15:dlblFTEntry>
                  </c15:dlblFieldTable>
                  <c15:showDataLabelsRange val="0"/>
                </c:ext>
                <c:ext xmlns:c16="http://schemas.microsoft.com/office/drawing/2014/chart" uri="{C3380CC4-5D6E-409C-BE32-E72D297353CC}">
                  <c16:uniqueId val="{0000002B-1B9A-40D3-99BD-F0AEA6AFFBE8}"/>
                </c:ext>
              </c:extLst>
            </c:dLbl>
            <c:dLbl>
              <c:idx val="78"/>
              <c:layout/>
              <c:tx>
                <c:strRef>
                  <c:f>USA!$D$88</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{955DDE3F-397F-4149-B992-5A58546388DD}</c15:txfldGUID>
                      <c15:f>USA!$D$88</c15:f>
                      <c15:dlblFieldTableCache>
                        <c:ptCount val="1"/>
                        <c:pt idx="0">
                          <c:v>2019</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USA!$B$10:$B$88</c:f>
              <c:numCache>
                <c:formatCode>0.00_ </c:formatCode>
                <c:ptCount val="79"/>
                <c:pt idx="0">
                  <c:v>6.8285714285714283</c:v>
                </c:pt>
                <c:pt idx="1">
                  <c:v>7.8879999999999999</c:v>
                </c:pt>
                <c:pt idx="2">
                  <c:v>7.5625</c:v>
                </c:pt>
                <c:pt idx="3">
                  <c:v>4.3777777777777782</c:v>
                </c:pt>
                <c:pt idx="4">
                  <c:v>25.085714285714285</c:v>
                </c:pt>
                <c:pt idx="5">
                  <c:v>44.342857142857142</c:v>
                </c:pt>
                <c:pt idx="6">
                  <c:v>101.51162790697674</c:v>
                </c:pt>
                <c:pt idx="7">
                  <c:v>137.41025641025641</c:v>
                </c:pt>
                <c:pt idx="8">
                  <c:v>188.95270270270271</c:v>
                </c:pt>
                <c:pt idx="9">
                  <c:v>249.53409090909091</c:v>
                </c:pt>
                <c:pt idx="10">
                  <c:v>656.125</c:v>
                </c:pt>
                <c:pt idx="11">
                  <c:v>430.75</c:v>
                </c:pt>
                <c:pt idx="12">
                  <c:v>49.25</c:v>
                </c:pt>
                <c:pt idx="13">
                  <c:v>238.5</c:v>
                </c:pt>
                <c:pt idx="14">
                  <c:v>464.375</c:v>
                </c:pt>
                <c:pt idx="15">
                  <c:v>55.25</c:v>
                </c:pt>
                <c:pt idx="16">
                  <c:v>-183.25</c:v>
                </c:pt>
                <c:pt idx="17">
                  <c:v>230.375</c:v>
                </c:pt>
                <c:pt idx="18">
                  <c:v>485.25</c:v>
                </c:pt>
                <c:pt idx="19">
                  <c:v>126.5</c:v>
                </c:pt>
                <c:pt idx="20">
                  <c:v>490.5</c:v>
                </c:pt>
                <c:pt idx="21">
                  <c:v>682.5</c:v>
                </c:pt>
                <c:pt idx="22">
                  <c:v>693.875</c:v>
                </c:pt>
                <c:pt idx="23">
                  <c:v>949.25</c:v>
                </c:pt>
                <c:pt idx="24">
                  <c:v>1104.5</c:v>
                </c:pt>
                <c:pt idx="25">
                  <c:v>761.625</c:v>
                </c:pt>
                <c:pt idx="26">
                  <c:v>629.25</c:v>
                </c:pt>
                <c:pt idx="27">
                  <c:v>697.25</c:v>
                </c:pt>
                <c:pt idx="28">
                  <c:v>135.25</c:v>
                </c:pt>
                <c:pt idx="29">
                  <c:v>123.75</c:v>
                </c:pt>
                <c:pt idx="30">
                  <c:v>750.125</c:v>
                </c:pt>
                <c:pt idx="31">
                  <c:v>1105</c:v>
                </c:pt>
                <c:pt idx="32">
                  <c:v>401.375</c:v>
                </c:pt>
                <c:pt idx="33">
                  <c:v>-349.75</c:v>
                </c:pt>
                <c:pt idx="34">
                  <c:v>416</c:v>
                </c:pt>
                <c:pt idx="35">
                  <c:v>1059.25</c:v>
                </c:pt>
                <c:pt idx="36">
                  <c:v>1112.875</c:v>
                </c:pt>
                <c:pt idx="37">
                  <c:v>925.375</c:v>
                </c:pt>
                <c:pt idx="38">
                  <c:v>89.25</c:v>
                </c:pt>
                <c:pt idx="39">
                  <c:v>14.375</c:v>
                </c:pt>
                <c:pt idx="40">
                  <c:v>-186.875</c:v>
                </c:pt>
                <c:pt idx="41">
                  <c:v>120</c:v>
                </c:pt>
                <c:pt idx="42">
                  <c:v>1489.875</c:v>
                </c:pt>
                <c:pt idx="43">
                  <c:v>1481.75</c:v>
                </c:pt>
                <c:pt idx="44">
                  <c:v>945.5</c:v>
                </c:pt>
                <c:pt idx="45">
                  <c:v>855.125</c:v>
                </c:pt>
                <c:pt idx="46">
                  <c:v>1000.625</c:v>
                </c:pt>
                <c:pt idx="47">
                  <c:v>1055</c:v>
                </c:pt>
                <c:pt idx="48">
                  <c:v>627.75</c:v>
                </c:pt>
                <c:pt idx="49">
                  <c:v>-128.25</c:v>
                </c:pt>
                <c:pt idx="50">
                  <c:v>129.625</c:v>
                </c:pt>
                <c:pt idx="51">
                  <c:v>666.5</c:v>
                </c:pt>
                <c:pt idx="52">
                  <c:v>799.625</c:v>
                </c:pt>
                <c:pt idx="53">
                  <c:v>821</c:v>
                </c:pt>
                <c:pt idx="54">
                  <c:v>802.375</c:v>
                </c:pt>
                <c:pt idx="55">
                  <c:v>1167.5</c:v>
                </c:pt>
                <c:pt idx="56">
                  <c:v>1346.125</c:v>
                </c:pt>
                <c:pt idx="57">
                  <c:v>1467.125</c:v>
                </c:pt>
                <c:pt idx="58">
                  <c:v>1453.125</c:v>
                </c:pt>
                <c:pt idx="59">
                  <c:v>676.375</c:v>
                </c:pt>
                <c:pt idx="60">
                  <c:v>180.375</c:v>
                </c:pt>
                <c:pt idx="61">
                  <c:v>628.75</c:v>
                </c:pt>
                <c:pt idx="62">
                  <c:v>1132.75</c:v>
                </c:pt>
                <c:pt idx="63">
                  <c:v>1313.125</c:v>
                </c:pt>
                <c:pt idx="64">
                  <c:v>1103</c:v>
                </c:pt>
                <c:pt idx="65">
                  <c:v>706.375</c:v>
                </c:pt>
                <c:pt idx="66">
                  <c:v>-44.125</c:v>
                </c:pt>
                <c:pt idx="67">
                  <c:v>-1146.25</c:v>
                </c:pt>
                <c:pt idx="68">
                  <c:v>-443.875</c:v>
                </c:pt>
                <c:pt idx="69">
                  <c:v>632.25</c:v>
                </c:pt>
                <c:pt idx="70">
                  <c:v>593.75</c:v>
                </c:pt>
                <c:pt idx="71">
                  <c:v>682.375</c:v>
                </c:pt>
                <c:pt idx="72">
                  <c:v>741.25</c:v>
                </c:pt>
                <c:pt idx="73">
                  <c:v>1014.75</c:v>
                </c:pt>
                <c:pt idx="74">
                  <c:v>797.5</c:v>
                </c:pt>
                <c:pt idx="75">
                  <c:v>655.25</c:v>
                </c:pt>
                <c:pt idx="76">
                  <c:v>1041.625</c:v>
                </c:pt>
                <c:pt idx="77">
                  <c:v>1035.375</c:v>
                </c:pt>
                <c:pt idx="78">
                  <c:v>839.25</c:v>
                </c:pt>
              </c:numCache>
            </c:numRef>
          </c:xVal>
          <c:yVal>
            <c:numRef>
              <c:f>USA!$C$10:$C$88</c:f>
              <c:numCache>
                <c:formatCode>0_);[Red]\(0\)</c:formatCode>
                <c:ptCount val="79"/>
                <c:pt idx="0">
                  <c:v>897</c:v>
                </c:pt>
                <c:pt idx="1">
                  <c:v>1375</c:v>
                </c:pt>
                <c:pt idx="2">
                  <c:v>1883</c:v>
                </c:pt>
                <c:pt idx="3">
                  <c:v>1980</c:v>
                </c:pt>
                <c:pt idx="4">
                  <c:v>2080</c:v>
                </c:pt>
                <c:pt idx="5">
                  <c:v>3736</c:v>
                </c:pt>
                <c:pt idx="6">
                  <c:v>5184</c:v>
                </c:pt>
                <c:pt idx="7">
                  <c:v>8101</c:v>
                </c:pt>
                <c:pt idx="8">
                  <c:v>10543</c:v>
                </c:pt>
                <c:pt idx="9">
                  <c:v>15092.25</c:v>
                </c:pt>
                <c:pt idx="10">
                  <c:v>16032.75</c:v>
                </c:pt>
                <c:pt idx="11">
                  <c:v>16404.5</c:v>
                </c:pt>
                <c:pt idx="12">
                  <c:v>16894.25</c:v>
                </c:pt>
                <c:pt idx="13">
                  <c:v>16503</c:v>
                </c:pt>
                <c:pt idx="14">
                  <c:v>17371.25</c:v>
                </c:pt>
                <c:pt idx="15">
                  <c:v>17431.75</c:v>
                </c:pt>
                <c:pt idx="16">
                  <c:v>17481.75</c:v>
                </c:pt>
                <c:pt idx="17">
                  <c:v>17065.25</c:v>
                </c:pt>
                <c:pt idx="18">
                  <c:v>17942.5</c:v>
                </c:pt>
                <c:pt idx="19">
                  <c:v>18035.75</c:v>
                </c:pt>
                <c:pt idx="20">
                  <c:v>18195.5</c:v>
                </c:pt>
                <c:pt idx="21">
                  <c:v>19016.75</c:v>
                </c:pt>
                <c:pt idx="22">
                  <c:v>19560.5</c:v>
                </c:pt>
                <c:pt idx="23">
                  <c:v>20404.5</c:v>
                </c:pt>
                <c:pt idx="24">
                  <c:v>21459</c:v>
                </c:pt>
                <c:pt idx="25">
                  <c:v>22613.5</c:v>
                </c:pt>
                <c:pt idx="26">
                  <c:v>22982.25</c:v>
                </c:pt>
                <c:pt idx="27">
                  <c:v>23872</c:v>
                </c:pt>
                <c:pt idx="28">
                  <c:v>24376.75</c:v>
                </c:pt>
                <c:pt idx="29">
                  <c:v>24142.5</c:v>
                </c:pt>
                <c:pt idx="30">
                  <c:v>24624.25</c:v>
                </c:pt>
                <c:pt idx="31">
                  <c:v>25642.75</c:v>
                </c:pt>
                <c:pt idx="32">
                  <c:v>26834.25</c:v>
                </c:pt>
                <c:pt idx="33">
                  <c:v>26445.5</c:v>
                </c:pt>
                <c:pt idx="34">
                  <c:v>26134.75</c:v>
                </c:pt>
                <c:pt idx="35">
                  <c:v>27277.5</c:v>
                </c:pt>
                <c:pt idx="36">
                  <c:v>28253.25</c:v>
                </c:pt>
                <c:pt idx="37">
                  <c:v>29503.25</c:v>
                </c:pt>
                <c:pt idx="38">
                  <c:v>30104</c:v>
                </c:pt>
                <c:pt idx="39">
                  <c:v>29681.75</c:v>
                </c:pt>
                <c:pt idx="40">
                  <c:v>30132.75</c:v>
                </c:pt>
                <c:pt idx="41">
                  <c:v>29308</c:v>
                </c:pt>
                <c:pt idx="42">
                  <c:v>30372.75</c:v>
                </c:pt>
                <c:pt idx="43">
                  <c:v>32287.75</c:v>
                </c:pt>
                <c:pt idx="44">
                  <c:v>33336.25</c:v>
                </c:pt>
                <c:pt idx="45">
                  <c:v>34178.75</c:v>
                </c:pt>
                <c:pt idx="46">
                  <c:v>35046.5</c:v>
                </c:pt>
                <c:pt idx="47">
                  <c:v>36180</c:v>
                </c:pt>
                <c:pt idx="48">
                  <c:v>37156.5</c:v>
                </c:pt>
                <c:pt idx="49">
                  <c:v>37435.5</c:v>
                </c:pt>
                <c:pt idx="50">
                  <c:v>36900</c:v>
                </c:pt>
                <c:pt idx="51">
                  <c:v>37694.75</c:v>
                </c:pt>
                <c:pt idx="52">
                  <c:v>38233</c:v>
                </c:pt>
                <c:pt idx="53">
                  <c:v>39294</c:v>
                </c:pt>
                <c:pt idx="54">
                  <c:v>39875</c:v>
                </c:pt>
                <c:pt idx="55">
                  <c:v>40898.75</c:v>
                </c:pt>
                <c:pt idx="56">
                  <c:v>42210</c:v>
                </c:pt>
                <c:pt idx="57">
                  <c:v>43591</c:v>
                </c:pt>
                <c:pt idx="58">
                  <c:v>45144.25</c:v>
                </c:pt>
                <c:pt idx="59">
                  <c:v>46497.25</c:v>
                </c:pt>
                <c:pt idx="60">
                  <c:v>46497</c:v>
                </c:pt>
                <c:pt idx="61">
                  <c:v>46858</c:v>
                </c:pt>
                <c:pt idx="62">
                  <c:v>47754.5</c:v>
                </c:pt>
                <c:pt idx="63">
                  <c:v>49123.5</c:v>
                </c:pt>
                <c:pt idx="64">
                  <c:v>50380.75</c:v>
                </c:pt>
                <c:pt idx="65">
                  <c:v>51329.5</c:v>
                </c:pt>
                <c:pt idx="66">
                  <c:v>51793.5</c:v>
                </c:pt>
                <c:pt idx="67">
                  <c:v>51241.25</c:v>
                </c:pt>
                <c:pt idx="68">
                  <c:v>49501</c:v>
                </c:pt>
                <c:pt idx="69">
                  <c:v>50353.5</c:v>
                </c:pt>
                <c:pt idx="70">
                  <c:v>50765.5</c:v>
                </c:pt>
                <c:pt idx="71">
                  <c:v>51541</c:v>
                </c:pt>
                <c:pt idx="72">
                  <c:v>52130.25</c:v>
                </c:pt>
                <c:pt idx="73">
                  <c:v>53023.5</c:v>
                </c:pt>
                <c:pt idx="74">
                  <c:v>54159.75</c:v>
                </c:pt>
                <c:pt idx="75">
                  <c:v>54618.5</c:v>
                </c:pt>
                <c:pt idx="76">
                  <c:v>55470.25</c:v>
                </c:pt>
                <c:pt idx="77" formatCode="0">
                  <c:v>56701.75</c:v>
                </c:pt>
                <c:pt idx="78" formatCode="0">
                  <c:v>57541</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in val="-200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(chained 2012 US$)</a:t>
                </a:r>
                <a:endParaRPr lang="zh-CN" altLang="zh-CN" sz="1200">
                  <a:effectLst/>
                </a:endParaRPr>
              </a:p>
            </c:rich>
          </c:tx>
          <c:layout>
            <c:manualLayout>
              <c:xMode val="edge"/>
              <c:yMode val="edge"/>
              <c:x val="0.12117339020415899"/>
              <c:y val="0.9082097759378262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6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USA GDP per capita (real mean annual average, chained 2012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Canada GDP per capita, 1820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Canada!$D$9</c:f>
                  <c:strCache>
                    <c:ptCount val="1"/>
                    <c:pt idx="0">
                      <c:v>1820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{E34EACEE-7EF9-49D0-99F9-67899192B4A2}</c15:txfldGUID>
                      <c15:f>Canada!$D$9</c15:f>
                      <c15:dlblFieldTableCache>
                        <c:ptCount val="1"/>
                        <c:pt idx="0">
                          <c:v>1820</c:v>
                        </c:pt>
                      </c15:dlblFieldTableCache>
                    </c15:dlblFTEntry>
                  </c15:dlblFieldTable>
                  <c15:showDataLabelsRange val="0"/>
                </c:ext>
                <c:ext xmlns:c16="http://schemas.microsoft.com/office/drawing/2014/chart" uri="{C3380CC4-5D6E-409C-BE32-E72D297353CC}">
                  <c16:uniqueId val="{00000000-F9F5-43E7-BC42-AE284CC90543}"/>
                </c:ext>
              </c:extLst>
            </c:dLbl>
            <c:dLbl>
              <c:idx val="1"/>
              <c:layout/>
              <c:tx>
                <c:strRef>
                  <c:f>Canada!$D$10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{1C11D66C-4B34-4DD4-BFA2-46F5509707B5}</c15:txfldGUID>
                      <c15:f>Canada!$D$10</c15:f>
                      <c15:dlblFieldTableCache>
                        <c:ptCount val="1"/>
                      </c15:dlblFieldTableCache>
                    </c15:dlblFTEntry>
                  </c15:dlblFieldTable>
                  <c15:showDataLabelsRange val="0"/>
                </c:ext>
                <c:ext xmlns:c16="http://schemas.microsoft.com/office/drawing/2014/chart" uri="{C3380CC4-5D6E-409C-BE32-E72D297353CC}">
                  <c16:uniqueId val="{00000001-F9F5-43E7-BC42-AE284CC90543}"/>
                </c:ext>
              </c:extLst>
            </c:dLbl>
            <c:dLbl>
              <c:idx val="2"/>
              <c:layout/>
              <c:tx>
                <c:strRef>
                  <c:f>Canada!$D$11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{260FC3EC-D115-417D-B157-60F801A24597}</c15:txfldGUID>
                      <c15:f>Canada!$D$11</c15:f>
                      <c15:dlblFieldTableCache>
                        <c:ptCount val="1"/>
                      </c15:dlblFieldTableCache>
                    </c15:dlblFTEntry>
                  </c15:dlblFieldTable>
                  <c15:showDataLabelsRange val="0"/>
                </c:ext>
                <c:ext xmlns:c16="http://schemas.microsoft.com/office/drawing/2014/chart" uri="{C3380CC4-5D6E-409C-BE32-E72D297353CC}">
                  <c16:uniqueId val="{00000002-F9F5-43E7-BC42-AE284CC90543}"/>
                </c:ext>
              </c:extLst>
            </c:dLbl>
            <c:dLbl>
              <c:idx val="3"/>
              <c:layout/>
              <c:tx>
                <c:strRef>
                  <c:f>Canada!$D$12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{B21FBB6C-1B8C-4DE7-B5E1-0B5F0C494E71}</c15:txfldGUID>
                      <c15:f>Canada!$D$12</c15:f>
                      <c15:dlblFieldTableCache>
                        <c:ptCount val="1"/>
                      </c15:dlblFieldTableCache>
                    </c15:dlblFTEntry>
                  </c15:dlblFieldTable>
                  <c15:showDataLabelsRange val="0"/>
                </c:ext>
                <c:ext xmlns:c16="http://schemas.microsoft.com/office/drawing/2014/chart" uri="{C3380CC4-5D6E-409C-BE32-E72D297353CC}">
                  <c16:uniqueId val="{00000003-F9F5-43E7-BC42-AE284CC90543}"/>
                </c:ext>
              </c:extLst>
            </c:dLbl>
            <c:dLbl>
              <c:idx val="4"/>
              <c:layout/>
              <c:tx>
                <c:strRef>
                  <c:f>Canada!$D$13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{1F2D493E-0FD4-4E37-9780-D8917C05EE9F}</c15:txfldGUID>
                      <c15:f>Canada!$D$13</c15:f>
                      <c15:dlblFieldTableCache>
                        <c:ptCount val="1"/>
                      </c15:dlblFieldTableCache>
                    </c15:dlblFTEntry>
                  </c15:dlblFieldTable>
                  <c15:showDataLabelsRange val="0"/>
                </c:ext>
                <c:ext xmlns:c16="http://schemas.microsoft.com/office/drawing/2014/chart" uri="{C3380CC4-5D6E-409C-BE32-E72D297353CC}">
                  <c16:uniqueId val="{00000004-F9F5-43E7-BC42-AE284CC90543}"/>
                </c:ext>
              </c:extLst>
            </c:dLbl>
            <c:dLbl>
              <c:idx val="5"/>
              <c:layout/>
              <c:tx>
                <c:strRef>
                  <c:f>Canada!$D$14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{485D596A-4238-4101-83D1-697EE1178099}</c15:txfldGUID>
                      <c15:f>Canada!$D$14</c15:f>
                      <c15:dlblFieldTableCache>
                        <c:ptCount val="1"/>
                      </c15:dlblFieldTableCache>
                    </c15:dlblFTEntry>
                  </c15:dlblFieldTable>
                  <c15:showDataLabelsRange val="0"/>
                </c:ext>
                <c:ext xmlns:c16="http://schemas.microsoft.com/office/drawing/2014/chart" uri="{C3380CC4-5D6E-409C-BE32-E72D297353CC}">
                  <c16:uniqueId val="{00000005-F9F5-43E7-BC42-AE284CC90543}"/>
                </c:ext>
              </c:extLst>
            </c:dLbl>
            <c:dLbl>
              <c:idx val="6"/>
              <c:layout/>
              <c:tx>
                <c:strRef>
                  <c:f>Canada!$D$15</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{5C6E8A09-10BD-45C5-B73D-C8B491F8C737}</c15:txfldGUID>
                      <c15:f>Canada!$D$15</c15:f>
                      <c15:dlblFieldTableCache>
                        <c:ptCount val="1"/>
                        <c:pt idx="0">
                          <c:v>1890</c:v>
                        </c:pt>
                      </c15:dlblFieldTableCache>
                    </c15:dlblFTEntry>
                  </c15:dlblFieldTable>
                  <c15:showDataLabelsRange val="0"/>
                </c:ext>
                <c:ext xmlns:c16="http://schemas.microsoft.com/office/drawing/2014/chart" uri="{C3380CC4-5D6E-409C-BE32-E72D297353CC}">
                  <c16:uniqueId val="{00000006-F9F5-43E7-BC42-AE284CC90543}"/>
                </c:ext>
              </c:extLst>
            </c:dLbl>
            <c:dLbl>
              <c:idx val="7"/>
              <c:layout/>
              <c:tx>
                <c:strRef>
                  <c:f>Canada!$D$16</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{CFE64F4A-5F1C-42BD-8ED5-6FCE59BD84A6}</c15:txfldGUID>
                      <c15:f>Canada!$D$16</c15:f>
                      <c15:dlblFieldTableCache>
                        <c:ptCount val="1"/>
                        <c:pt idx="0">
                          <c:v>1913</c:v>
                        </c:pt>
                      </c15:dlblFieldTableCache>
                    </c15:dlblFTEntry>
                  </c15:dlblFieldTable>
                  <c15:showDataLabelsRange val="0"/>
                </c:ext>
                <c:ext xmlns:c16="http://schemas.microsoft.com/office/drawing/2014/chart" uri="{C3380CC4-5D6E-409C-BE32-E72D297353CC}">
                  <c16:uniqueId val="{00000007-F9F5-43E7-BC42-AE284CC90543}"/>
                </c:ext>
              </c:extLst>
            </c:dLbl>
            <c:dLbl>
              <c:idx val="8"/>
              <c:layout/>
              <c:tx>
                <c:strRef>
                  <c:f>Canada!$D$17</c:f>
                  <c:strCache>
                    <c:ptCount val="1"/>
                    <c:pt idx="0">
                      <c:v>1929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{33E9B68C-5C42-456F-8E3B-409EE9DF0741}</c15:txfldGUID>
                      <c15:f>Canada!$D$17</c15:f>
                      <c15:dlblFieldTableCache>
                        <c:ptCount val="1"/>
                        <c:pt idx="0">
                          <c:v>1929</c:v>
                        </c:pt>
                      </c15:dlblFieldTableCache>
                    </c15:dlblFTEntry>
                  </c15:dlblFieldTable>
                  <c15:showDataLabelsRange val="0"/>
                </c:ext>
                <c:ext xmlns:c16="http://schemas.microsoft.com/office/drawing/2014/chart" uri="{C3380CC4-5D6E-409C-BE32-E72D297353CC}">
                  <c16:uniqueId val="{00000008-F9F5-43E7-BC42-AE284CC90543}"/>
                </c:ext>
              </c:extLst>
            </c:dLbl>
            <c:dLbl>
              <c:idx val="9"/>
              <c:layout/>
              <c:tx>
                <c:strRef>
                  <c:f>Canada!$D$18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{C0650259-2FF4-4AA7-BC41-BE7BF3CE7EFA}</c15:txfldGUID>
                      <c15:f>Canada!$D$18</c15:f>
                      <c15:dlblFieldTableCache>
                        <c:ptCount val="1"/>
                        <c:pt idx="0">
                          <c:v>1950</c:v>
                        </c:pt>
                      </c15:dlblFieldTableCache>
                    </c15:dlblFTEntry>
                  </c15:dlblFieldTable>
                  <c15:showDataLabelsRange val="0"/>
                </c:ext>
                <c:ext xmlns:c16="http://schemas.microsoft.com/office/drawing/2014/chart" uri="{C3380CC4-5D6E-409C-BE32-E72D297353CC}">
                  <c16:uniqueId val="{00000009-F9F5-43E7-BC42-AE284CC90543}"/>
                </c:ext>
              </c:extLst>
            </c:dLbl>
            <c:dLbl>
              <c:idx val="10"/>
              <c:layout/>
              <c:tx>
                <c:strRef>
                  <c:f>Canada!$D$19</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{2864CF86-886F-42D5-B90A-86DF0A79309B}</c15:txfldGUID>
                      <c15:f>Canada!$D$19</c15:f>
                      <c15:dlblFieldTableCache>
                        <c:ptCount val="1"/>
                        <c:pt idx="0">
                          <c:v>1955</c:v>
                        </c:pt>
                      </c15:dlblFieldTableCache>
                    </c15:dlblFTEntry>
                  </c15:dlblFieldTable>
                  <c15:showDataLabelsRange val="0"/>
                </c:ext>
                <c:ext xmlns:c16="http://schemas.microsoft.com/office/drawing/2014/chart" uri="{C3380CC4-5D6E-409C-BE32-E72D297353CC}">
                  <c16:uniqueId val="{0000000A-F9F5-43E7-BC42-AE284CC90543}"/>
                </c:ext>
              </c:extLst>
            </c:dLbl>
            <c:dLbl>
              <c:idx val="11"/>
              <c:layout/>
              <c:tx>
                <c:strRef>
                  <c:f>Canada!$D$20</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{838BD732-8533-4416-BE9D-CE2B82A147F1}</c15:txfldGUID>
                      <c15:f>Canada!$D$20</c15:f>
                      <c15:dlblFieldTableCache>
                        <c:ptCount val="1"/>
                        <c:pt idx="0">
                          <c:v>1960</c:v>
                        </c:pt>
                      </c15:dlblFieldTableCache>
                    </c15:dlblFTEntry>
                  </c15:dlblFieldTable>
                  <c15:showDataLabelsRange val="0"/>
                </c:ext>
                <c:ext xmlns:c16="http://schemas.microsoft.com/office/drawing/2014/chart" uri="{C3380CC4-5D6E-409C-BE32-E72D297353CC}">
                  <c16:uniqueId val="{0000000B-F9F5-43E7-BC42-AE284CC90543}"/>
                </c:ext>
              </c:extLst>
            </c:dLbl>
            <c:dLbl>
              <c:idx val="12"/>
              <c:layout/>
              <c:tx>
                <c:strRef>
                  <c:f>Canada!$D$21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{A977C2AF-B630-4A39-8B2E-BE1A3B9E105C}</c15:txfldGUID>
                      <c15:f>Canada!$D$21</c15:f>
                      <c15:dlblFieldTableCache>
                        <c:ptCount val="1"/>
                        <c:pt idx="0">
                          <c:v>1961</c:v>
                        </c:pt>
                      </c15:dlblFieldTableCache>
                    </c15:dlblFTEntry>
                  </c15:dlblFieldTable>
                  <c15:showDataLabelsRange val="0"/>
                </c:ext>
                <c:ext xmlns:c16="http://schemas.microsoft.com/office/drawing/2014/chart" uri="{C3380CC4-5D6E-409C-BE32-E72D297353CC}">
                  <c16:uniqueId val="{0000000C-F9F5-43E7-BC42-AE284CC90543}"/>
                </c:ext>
              </c:extLst>
            </c:dLbl>
            <c:dLbl>
              <c:idx val="13"/>
              <c:layout/>
              <c:tx>
                <c:strRef>
                  <c:f>Canada!$D$22</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{AB0D8539-CED2-4DFA-A544-104BE97F6936}</c15:txfldGUID>
                      <c15:f>Canada!$D$22</c15:f>
                      <c15:dlblFieldTableCache>
                        <c:ptCount val="1"/>
                        <c:pt idx="0">
                          <c:v>1962</c:v>
                        </c:pt>
                      </c15:dlblFieldTableCache>
                    </c15:dlblFTEntry>
                  </c15:dlblFieldTable>
                  <c15:showDataLabelsRange val="0"/>
                </c:ext>
                <c:ext xmlns:c16="http://schemas.microsoft.com/office/drawing/2014/chart" uri="{C3380CC4-5D6E-409C-BE32-E72D297353CC}">
                  <c16:uniqueId val="{0000000D-F9F5-43E7-BC42-AE284CC90543}"/>
                </c:ext>
              </c:extLst>
            </c:dLbl>
            <c:dLbl>
              <c:idx val="14"/>
              <c:delete val="1"/>
              <c:extLst>
                <c:ext xmlns:c15="http://schemas.microsoft.com/office/drawing/2012/chart" uri="{CE6537A1-D6FC-4f65-9D91-7224C49458BB}"/>
                <c:ext xmlns:c16="http://schemas.microsoft.com/office/drawing/2014/chart" uri="{C3380CC4-5D6E-409C-BE32-E72D297353CC}">
                  <c16:uniqueId val="{0000000E-F9F5-43E7-BC42-AE284CC90543}"/>
                </c:ext>
              </c:extLst>
            </c:dLbl>
            <c:dLbl>
              <c:idx val="15"/>
              <c:delete val="1"/>
              <c:extLst>
                <c:ext xmlns:c15="http://schemas.microsoft.com/office/drawing/2012/chart" uri="{CE6537A1-D6FC-4f65-9D91-7224C49458BB}"/>
                <c:ext xmlns:c16="http://schemas.microsoft.com/office/drawing/2014/chart" uri="{C3380CC4-5D6E-409C-BE32-E72D297353CC}">
                  <c16:uniqueId val="{0000000F-F9F5-43E7-BC42-AE284CC90543}"/>
                </c:ext>
              </c:extLst>
            </c:dLbl>
            <c:dLbl>
              <c:idx val="16"/>
              <c:layout/>
              <c:tx>
                <c:strRef>
                  <c:f>Canada!$D$25</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{3F9BC960-4C78-48B7-90FD-D3B6FFB63C50}</c15:txfldGUID>
                      <c15:f>Canada!$D$25</c15:f>
                      <c15:dlblFieldTableCache>
                        <c:ptCount val="1"/>
                        <c:pt idx="0">
                          <c:v>1965</c:v>
                        </c:pt>
                      </c15:dlblFieldTableCache>
                    </c15:dlblFTEntry>
                  </c15:dlblFieldTable>
                  <c15:showDataLabelsRange val="0"/>
                </c:ext>
                <c:ext xmlns:c16="http://schemas.microsoft.com/office/drawing/2014/chart" uri="{C3380CC4-5D6E-409C-BE32-E72D297353CC}">
                  <c16:uniqueId val="{00000010-F9F5-43E7-BC42-AE284CC90543}"/>
                </c:ext>
              </c:extLst>
            </c:dLbl>
            <c:dLbl>
              <c:idx val="17"/>
              <c:delete val="1"/>
              <c:extLst>
                <c:ext xmlns:c15="http://schemas.microsoft.com/office/drawing/2012/chart" uri="{CE6537A1-D6FC-4f65-9D91-7224C49458BB}"/>
                <c:ext xmlns:c16="http://schemas.microsoft.com/office/drawing/2014/chart" uri="{C3380CC4-5D6E-409C-BE32-E72D297353CC}">
                  <c16:uniqueId val="{00000011-F9F5-43E7-BC42-AE284CC90543}"/>
                </c:ext>
              </c:extLst>
            </c:dLbl>
            <c:dLbl>
              <c:idx val="18"/>
              <c:layout/>
              <c:tx>
                <c:strRef>
                  <c:f>Canada!$D$27</c:f>
                  <c:strCache>
                    <c:ptCount val="1"/>
                    <c:pt idx="0">
                      <c:v>1967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{1494D508-9B6F-4931-B0F2-9263892AD419}</c15:txfldGUID>
                      <c15:f>Canada!$D$27</c15:f>
                      <c15:dlblFieldTableCache>
                        <c:ptCount val="1"/>
                        <c:pt idx="0">
                          <c:v>1967</c:v>
                        </c:pt>
                      </c15:dlblFieldTableCache>
                    </c15:dlblFTEntry>
                  </c15:dlblFieldTable>
                  <c15:showDataLabelsRange val="0"/>
                </c:ext>
                <c:ext xmlns:c16="http://schemas.microsoft.com/office/drawing/2014/chart" uri="{C3380CC4-5D6E-409C-BE32-E72D297353CC}">
                  <c16:uniqueId val="{00000012-F9F5-43E7-BC42-AE284CC90543}"/>
                </c:ext>
              </c:extLst>
            </c:dLbl>
            <c:dLbl>
              <c:idx val="19"/>
              <c:layout/>
              <c:tx>
                <c:strRef>
                  <c:f>Canada!$D$28</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{769B0BD2-A5EA-4D45-8EF3-12A56E87CBC1}</c15:txfldGUID>
                      <c15:f>Canada!$D$28</c15:f>
                      <c15:dlblFieldTableCache>
                        <c:ptCount val="1"/>
                        <c:pt idx="0">
                          <c:v>1968</c:v>
                        </c:pt>
                      </c15:dlblFieldTableCache>
                    </c15:dlblFTEntry>
                  </c15:dlblFieldTable>
                  <c15:showDataLabelsRange val="0"/>
                </c:ext>
                <c:ext xmlns:c16="http://schemas.microsoft.com/office/drawing/2014/chart" uri="{C3380CC4-5D6E-409C-BE32-E72D297353CC}">
                  <c16:uniqueId val="{00000013-F9F5-43E7-BC42-AE284CC90543}"/>
                </c:ext>
              </c:extLst>
            </c:dLbl>
            <c:dLbl>
              <c:idx val="20"/>
              <c:delete val="1"/>
              <c:extLst>
                <c:ext xmlns:c15="http://schemas.microsoft.com/office/drawing/2012/chart" uri="{CE6537A1-D6FC-4f65-9D91-7224C49458BB}"/>
                <c:ext xmlns:c16="http://schemas.microsoft.com/office/drawing/2014/chart" uri="{C3380CC4-5D6E-409C-BE32-E72D297353CC}">
                  <c16:uniqueId val="{00000014-F9F5-43E7-BC42-AE284CC90543}"/>
                </c:ext>
              </c:extLst>
            </c:dLbl>
            <c:dLbl>
              <c:idx val="21"/>
              <c:layout/>
              <c:tx>
                <c:strRef>
                  <c:f>Canada!$D$30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{5B778654-C783-4DFC-A68E-C73A8F6A23C8}</c15:txfldGUID>
                      <c15:f>Canada!$D$30</c15:f>
                      <c15:dlblFieldTableCache>
                        <c:ptCount val="1"/>
                        <c:pt idx="0">
                          <c:v>1970</c:v>
                        </c:pt>
                      </c15:dlblFieldTableCache>
                    </c15:dlblFTEntry>
                  </c15:dlblFieldTable>
                  <c15:showDataLabelsRange val="0"/>
                </c:ext>
                <c:ext xmlns:c16="http://schemas.microsoft.com/office/drawing/2014/chart" uri="{C3380CC4-5D6E-409C-BE32-E72D297353CC}">
                  <c16:uniqueId val="{00000015-F9F5-43E7-BC42-AE284CC90543}"/>
                </c:ext>
              </c:extLst>
            </c:dLbl>
            <c:dLbl>
              <c:idx val="22"/>
              <c:delete val="1"/>
              <c:extLst>
                <c:ext xmlns:c15="http://schemas.microsoft.com/office/drawing/2012/chart" uri="{CE6537A1-D6FC-4f65-9D91-7224C49458BB}"/>
                <c:ext xmlns:c16="http://schemas.microsoft.com/office/drawing/2014/chart" uri="{C3380CC4-5D6E-409C-BE32-E72D297353CC}">
                  <c16:uniqueId val="{00000016-F9F5-43E7-BC42-AE284CC90543}"/>
                </c:ext>
              </c:extLst>
            </c:dLbl>
            <c:dLbl>
              <c:idx val="23"/>
              <c:layout/>
              <c:tx>
                <c:strRef>
                  <c:f>Canada!$D$32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{7F99E49A-E2BC-40F1-939D-E70A45DCBF7C}</c15:txfldGUID>
                      <c15:f>Canada!$D$32</c15:f>
                      <c15:dlblFieldTableCache>
                        <c:ptCount val="1"/>
                        <c:pt idx="0">
                          <c:v>1972</c:v>
                        </c:pt>
                      </c15:dlblFieldTableCache>
                    </c15:dlblFTEntry>
                  </c15:dlblFieldTable>
                  <c15:showDataLabelsRange val="0"/>
                </c:ext>
                <c:ext xmlns:c16="http://schemas.microsoft.com/office/drawing/2014/chart" uri="{C3380CC4-5D6E-409C-BE32-E72D297353CC}">
                  <c16:uniqueId val="{00000017-F9F5-43E7-BC42-AE284CC90543}"/>
                </c:ext>
              </c:extLst>
            </c:dLbl>
            <c:dLbl>
              <c:idx val="24"/>
              <c:delete val="1"/>
              <c:extLst>
                <c:ext xmlns:c15="http://schemas.microsoft.com/office/drawing/2012/chart" uri="{CE6537A1-D6FC-4f65-9D91-7224C49458BB}"/>
                <c:ext xmlns:c16="http://schemas.microsoft.com/office/drawing/2014/chart" uri="{C3380CC4-5D6E-409C-BE32-E72D297353CC}">
                  <c16:uniqueId val="{00000018-F9F5-43E7-BC42-AE284CC90543}"/>
                </c:ext>
              </c:extLst>
            </c:dLbl>
            <c:dLbl>
              <c:idx val="25"/>
              <c:layout/>
              <c:tx>
                <c:strRef>
                  <c:f>Canada!$D$34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{72518B9B-F2E8-457B-9546-9FC0CA0838A3}</c15:txfldGUID>
                      <c15:f>Canada!$D$34</c15:f>
                      <c15:dlblFieldTableCache>
                        <c:ptCount val="1"/>
                        <c:pt idx="0">
                          <c:v>1974</c:v>
                        </c:pt>
                      </c15:dlblFieldTableCache>
                    </c15:dlblFTEntry>
                  </c15:dlblFieldTable>
                  <c15:showDataLabelsRange val="0"/>
                </c:ext>
                <c:ext xmlns:c16="http://schemas.microsoft.com/office/drawing/2014/chart" uri="{C3380CC4-5D6E-409C-BE32-E72D297353CC}">
                  <c16:uniqueId val="{00000019-F9F5-43E7-BC42-AE284CC90543}"/>
                </c:ext>
              </c:extLst>
            </c:dLbl>
            <c:dLbl>
              <c:idx val="26"/>
              <c:delete val="1"/>
              <c:extLst>
                <c:ext xmlns:c15="http://schemas.microsoft.com/office/drawing/2012/chart" uri="{CE6537A1-D6FC-4f65-9D91-7224C49458BB}"/>
                <c:ext xmlns:c16="http://schemas.microsoft.com/office/drawing/2014/chart" uri="{C3380CC4-5D6E-409C-BE32-E72D297353CC}">
                  <c16:uniqueId val="{0000001A-F9F5-43E7-BC42-AE284CC90543}"/>
                </c:ext>
              </c:extLst>
            </c:dLbl>
            <c:dLbl>
              <c:idx val="27"/>
              <c:layout/>
              <c:tx>
                <c:strRef>
                  <c:f>Canada!$D$36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{E7B22D83-748E-48B3-BB9F-15A1C9434B98}</c15:txfldGUID>
                      <c15:f>Canada!$D$36</c15:f>
                      <c15:dlblFieldTableCache>
                        <c:ptCount val="1"/>
                        <c:pt idx="0">
                          <c:v>1976</c:v>
                        </c:pt>
                      </c15:dlblFieldTableCache>
                    </c15:dlblFTEntry>
                  </c15:dlblFieldTable>
                  <c15:showDataLabelsRange val="0"/>
                </c:ext>
                <c:ext xmlns:c16="http://schemas.microsoft.com/office/drawing/2014/chart" uri="{C3380CC4-5D6E-409C-BE32-E72D297353CC}">
                  <c16:uniqueId val="{0000001B-F9F5-43E7-BC42-AE284CC90543}"/>
                </c:ext>
              </c:extLst>
            </c:dLbl>
            <c:dLbl>
              <c:idx val="28"/>
              <c:delete val="1"/>
              <c:extLst>
                <c:ext xmlns:c15="http://schemas.microsoft.com/office/drawing/2012/chart" uri="{CE6537A1-D6FC-4f65-9D91-7224C49458BB}"/>
                <c:ext xmlns:c16="http://schemas.microsoft.com/office/drawing/2014/chart" uri="{C3380CC4-5D6E-409C-BE32-E72D297353CC}">
                  <c16:uniqueId val="{0000001C-F9F5-43E7-BC42-AE284CC90543}"/>
                </c:ext>
              </c:extLst>
            </c:dLbl>
            <c:dLbl>
              <c:idx val="29"/>
              <c:layout/>
              <c:tx>
                <c:strRef>
                  <c:f>Canada!$D$38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{C7164CB3-1820-4EEB-8698-DF188E25BAD0}</c15:txfldGUID>
                      <c15:f>Canada!$D$38</c15:f>
                      <c15:dlblFieldTableCache>
                        <c:ptCount val="1"/>
                        <c:pt idx="0">
                          <c:v>1978</c:v>
                        </c:pt>
                      </c15:dlblFieldTableCache>
                    </c15:dlblFTEntry>
                  </c15:dlblFieldTable>
                  <c15:showDataLabelsRange val="0"/>
                </c:ext>
                <c:ext xmlns:c16="http://schemas.microsoft.com/office/drawing/2014/chart" uri="{C3380CC4-5D6E-409C-BE32-E72D297353CC}">
                  <c16:uniqueId val="{0000001D-F9F5-43E7-BC42-AE284CC90543}"/>
                </c:ext>
              </c:extLst>
            </c:dLbl>
            <c:dLbl>
              <c:idx val="30"/>
              <c:layout/>
              <c:tx>
                <c:strRef>
                  <c:f>Canada!$D$39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{EF0DC5B8-9A22-498D-816E-F8FEA32EA170}</c15:txfldGUID>
                      <c15:f>Canada!$D$39</c15:f>
                      <c15:dlblFieldTableCache>
                        <c:ptCount val="1"/>
                      </c15:dlblFieldTableCache>
                    </c15:dlblFTEntry>
                  </c15:dlblFieldTable>
                  <c15:showDataLabelsRange val="0"/>
                </c:ext>
                <c:ext xmlns:c16="http://schemas.microsoft.com/office/drawing/2014/chart" uri="{C3380CC4-5D6E-409C-BE32-E72D297353CC}">
                  <c16:uniqueId val="{0000001E-F9F5-43E7-BC42-AE284CC90543}"/>
                </c:ext>
              </c:extLst>
            </c:dLbl>
            <c:dLbl>
              <c:idx val="31"/>
              <c:layout/>
              <c:tx>
                <c:strRef>
                  <c:f>Canada!$D$40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{A899CE41-9124-45A4-B2C3-EA3EA1A84EAD}</c15:txfldGUID>
                      <c15:f>Canada!$D$40</c15:f>
                      <c15:dlblFieldTableCache>
                        <c:ptCount val="1"/>
                        <c:pt idx="0">
                          <c:v>1980</c:v>
                        </c:pt>
                      </c15:dlblFieldTableCache>
                    </c15:dlblFTEntry>
                  </c15:dlblFieldTable>
                  <c15:showDataLabelsRange val="0"/>
                </c:ext>
                <c:ext xmlns:c16="http://schemas.microsoft.com/office/drawing/2014/chart" uri="{C3380CC4-5D6E-409C-BE32-E72D297353CC}">
                  <c16:uniqueId val="{0000001F-F9F5-43E7-BC42-AE284CC90543}"/>
                </c:ext>
              </c:extLst>
            </c:dLbl>
            <c:dLbl>
              <c:idx val="32"/>
              <c:layout/>
              <c:tx>
                <c:strRef>
                  <c:f>Canada!$D$41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{FA998C4F-372E-4E9B-8808-F25A4ECF718F}</c15:txfldGUID>
                      <c15:f>Canada!$D$41</c15:f>
                      <c15:dlblFieldTableCache>
                        <c:ptCount val="1"/>
                        <c:pt idx="0">
                          <c:v>1981</c:v>
                        </c:pt>
                      </c15:dlblFieldTableCache>
                    </c15:dlblFTEntry>
                  </c15:dlblFieldTable>
                  <c15:showDataLabelsRange val="0"/>
                </c:ext>
                <c:ext xmlns:c16="http://schemas.microsoft.com/office/drawing/2014/chart" uri="{C3380CC4-5D6E-409C-BE32-E72D297353CC}">
                  <c16:uniqueId val="{00000020-F9F5-43E7-BC42-AE284CC90543}"/>
                </c:ext>
              </c:extLst>
            </c:dLbl>
            <c:dLbl>
              <c:idx val="33"/>
              <c:layout/>
              <c:tx>
                <c:strRef>
                  <c:f>Canada!$D$42</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{75F70A44-0011-4890-AC0A-3A61FBE007EA}</c15:txfldGUID>
                      <c15:f>Canada!$D$42</c15:f>
                      <c15:dlblFieldTableCache>
                        <c:ptCount val="1"/>
                        <c:pt idx="0">
                          <c:v>1982</c:v>
                        </c:pt>
                      </c15:dlblFieldTableCache>
                    </c15:dlblFTEntry>
                  </c15:dlblFieldTable>
                  <c15:showDataLabelsRange val="0"/>
                </c:ext>
                <c:ext xmlns:c16="http://schemas.microsoft.com/office/drawing/2014/chart" uri="{C3380CC4-5D6E-409C-BE32-E72D297353CC}">
                  <c16:uniqueId val="{00000021-F9F5-43E7-BC42-AE284CC90543}"/>
                </c:ext>
              </c:extLst>
            </c:dLbl>
            <c:dLbl>
              <c:idx val="34"/>
              <c:layout/>
              <c:tx>
                <c:strRef>
                  <c:f>Canada!$D$43</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{A4B41822-FABC-4F76-A977-80C7D43F05C2}</c15:txfldGUID>
                      <c15:f>Canada!$D$43</c15:f>
                      <c15:dlblFieldTableCache>
                        <c:ptCount val="1"/>
                        <c:pt idx="0">
                          <c:v>1983</c:v>
                        </c:pt>
                      </c15:dlblFieldTableCache>
                    </c15:dlblFTEntry>
                  </c15:dlblFieldTable>
                  <c15:showDataLabelsRange val="0"/>
                </c:ext>
                <c:ext xmlns:c16="http://schemas.microsoft.com/office/drawing/2014/chart" uri="{C3380CC4-5D6E-409C-BE32-E72D297353CC}">
                  <c16:uniqueId val="{00000022-F9F5-43E7-BC42-AE284CC90543}"/>
                </c:ext>
              </c:extLst>
            </c:dLbl>
            <c:dLbl>
              <c:idx val="35"/>
              <c:layout/>
              <c:tx>
                <c:strRef>
                  <c:f>Canada!$D$44</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{9DEA53E0-673D-499C-B411-5ED65428F125}</c15:txfldGUID>
                      <c15:f>Canada!$D$44</c15:f>
                      <c15:dlblFieldTableCache>
                        <c:ptCount val="1"/>
                        <c:pt idx="0">
                          <c:v>1984</c:v>
                        </c:pt>
                      </c15:dlblFieldTableCache>
                    </c15:dlblFTEntry>
                  </c15:dlblFieldTable>
                  <c15:showDataLabelsRange val="0"/>
                </c:ext>
                <c:ext xmlns:c16="http://schemas.microsoft.com/office/drawing/2014/chart" uri="{C3380CC4-5D6E-409C-BE32-E72D297353CC}">
                  <c16:uniqueId val="{00000023-F9F5-43E7-BC42-AE284CC90543}"/>
                </c:ext>
              </c:extLst>
            </c:dLbl>
            <c:dLbl>
              <c:idx val="36"/>
              <c:delete val="1"/>
              <c:extLst>
                <c:ext xmlns:c15="http://schemas.microsoft.com/office/drawing/2012/chart" uri="{CE6537A1-D6FC-4f65-9D91-7224C49458BB}"/>
                <c:ext xmlns:c16="http://schemas.microsoft.com/office/drawing/2014/chart" uri="{C3380CC4-5D6E-409C-BE32-E72D297353CC}">
                  <c16:uniqueId val="{00000024-F9F5-43E7-BC42-AE284CC90543}"/>
                </c:ext>
              </c:extLst>
            </c:dLbl>
            <c:dLbl>
              <c:idx val="37"/>
              <c:delete val="1"/>
              <c:extLst>
                <c:ext xmlns:c15="http://schemas.microsoft.com/office/drawing/2012/chart" uri="{CE6537A1-D6FC-4f65-9D91-7224C49458BB}"/>
                <c:ext xmlns:c16="http://schemas.microsoft.com/office/drawing/2014/chart" uri="{C3380CC4-5D6E-409C-BE32-E72D297353CC}">
                  <c16:uniqueId val="{00000025-F9F5-43E7-BC42-AE284CC90543}"/>
                </c:ext>
              </c:extLst>
            </c:dLbl>
            <c:dLbl>
              <c:idx val="38"/>
              <c:layout/>
              <c:tx>
                <c:strRef>
                  <c:f>Canada!$D$47</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{1F073AB7-E871-4214-88D4-AD6C39F56D6E}</c15:txfldGUID>
                      <c15:f>Canada!$D$47</c15:f>
                      <c15:dlblFieldTableCache>
                        <c:ptCount val="1"/>
                        <c:pt idx="0">
                          <c:v>1987</c:v>
                        </c:pt>
                      </c15:dlblFieldTableCache>
                    </c15:dlblFTEntry>
                  </c15:dlblFieldTable>
                  <c15:showDataLabelsRange val="0"/>
                </c:ext>
                <c:ext xmlns:c16="http://schemas.microsoft.com/office/drawing/2014/chart" uri="{C3380CC4-5D6E-409C-BE32-E72D297353CC}">
                  <c16:uniqueId val="{00000026-F9F5-43E7-BC42-AE284CC90543}"/>
                </c:ext>
              </c:extLst>
            </c:dLbl>
            <c:dLbl>
              <c:idx val="39"/>
              <c:delete val="1"/>
              <c:extLst>
                <c:ext xmlns:c15="http://schemas.microsoft.com/office/drawing/2012/chart" uri="{CE6537A1-D6FC-4f65-9D91-7224C49458BB}"/>
                <c:ext xmlns:c16="http://schemas.microsoft.com/office/drawing/2014/chart" uri="{C3380CC4-5D6E-409C-BE32-E72D297353CC}">
                  <c16:uniqueId val="{00000027-F9F5-43E7-BC42-AE284CC90543}"/>
                </c:ext>
              </c:extLst>
            </c:dLbl>
            <c:dLbl>
              <c:idx val="40"/>
              <c:layout/>
              <c:tx>
                <c:strRef>
                  <c:f>Canada!$D$49</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{45240350-C41A-408D-907B-36059F6FF6BF}</c15:txfldGUID>
                      <c15:f>Canada!$D$49</c15:f>
                      <c15:dlblFieldTableCache>
                        <c:ptCount val="1"/>
                        <c:pt idx="0">
                          <c:v>1989</c:v>
                        </c:pt>
                      </c15:dlblFieldTableCache>
                    </c15:dlblFTEntry>
                  </c15:dlblFieldTable>
                  <c15:showDataLabelsRange val="0"/>
                </c:ext>
                <c:ext xmlns:c16="http://schemas.microsoft.com/office/drawing/2014/chart" uri="{C3380CC4-5D6E-409C-BE32-E72D297353CC}">
                  <c16:uniqueId val="{00000028-F9F5-43E7-BC42-AE284CC90543}"/>
                </c:ext>
              </c:extLst>
            </c:dLbl>
            <c:dLbl>
              <c:idx val="41"/>
              <c:layout/>
              <c:tx>
                <c:strRef>
                  <c:f>Canada!$D$50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{BF4E7058-8EB3-4C74-B262-AC47D1B31B4A}</c15:txfldGUID>
                      <c15:f>Canada!$D$50</c15:f>
                      <c15:dlblFieldTableCache>
                        <c:ptCount val="1"/>
                        <c:pt idx="0">
                          <c:v>1990</c:v>
                        </c:pt>
                      </c15:dlblFieldTableCache>
                    </c15:dlblFTEntry>
                  </c15:dlblFieldTable>
                  <c15:showDataLabelsRange val="0"/>
                </c:ext>
                <c:ext xmlns:c16="http://schemas.microsoft.com/office/drawing/2014/chart" uri="{C3380CC4-5D6E-409C-BE32-E72D297353CC}">
                  <c16:uniqueId val="{00000029-F9F5-43E7-BC42-AE284CC90543}"/>
                </c:ext>
              </c:extLst>
            </c:dLbl>
            <c:dLbl>
              <c:idx val="42"/>
              <c:layout/>
              <c:tx>
                <c:strRef>
                  <c:f>Canada!$D$51</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{AB37FEC3-B98C-4536-8A17-75BCCC27511A}</c15:txfldGUID>
                      <c15:f>Canada!$D$51</c15:f>
                      <c15:dlblFieldTableCache>
                        <c:ptCount val="1"/>
                        <c:pt idx="0">
                          <c:v>1991</c:v>
                        </c:pt>
                      </c15:dlblFieldTableCache>
                    </c15:dlblFTEntry>
                  </c15:dlblFieldTable>
                  <c15:showDataLabelsRange val="0"/>
                </c:ext>
                <c:ext xmlns:c16="http://schemas.microsoft.com/office/drawing/2014/chart" uri="{C3380CC4-5D6E-409C-BE32-E72D297353CC}">
                  <c16:uniqueId val="{0000002A-F9F5-43E7-BC42-AE284CC90543}"/>
                </c:ext>
              </c:extLst>
            </c:dLbl>
            <c:dLbl>
              <c:idx val="43"/>
              <c:layout/>
              <c:tx>
                <c:strRef>
                  <c:f>Canada!$D$52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{1E02EB36-5DD1-48D5-B4B5-EBFB66436010}</c15:txfldGUID>
                      <c15:f>Canada!$D$52</c15:f>
                      <c15:dlblFieldTableCache>
                        <c:ptCount val="1"/>
                        <c:pt idx="0">
                          <c:v>1992</c:v>
                        </c:pt>
                      </c15:dlblFieldTableCache>
                    </c15:dlblFTEntry>
                  </c15:dlblFieldTable>
                  <c15:showDataLabelsRange val="0"/>
                </c:ext>
                <c:ext xmlns:c16="http://schemas.microsoft.com/office/drawing/2014/chart" uri="{C3380CC4-5D6E-409C-BE32-E72D297353CC}">
                  <c16:uniqueId val="{0000002B-F9F5-43E7-BC42-AE284CC90543}"/>
                </c:ext>
              </c:extLst>
            </c:dLbl>
            <c:dLbl>
              <c:idx val="44"/>
              <c:delete val="1"/>
              <c:extLst>
                <c:ext xmlns:c15="http://schemas.microsoft.com/office/drawing/2012/chart" uri="{CE6537A1-D6FC-4f65-9D91-7224C49458BB}"/>
                <c:ext xmlns:c16="http://schemas.microsoft.com/office/drawing/2014/chart" uri="{C3380CC4-5D6E-409C-BE32-E72D297353CC}">
                  <c16:uniqueId val="{0000002C-F9F5-43E7-BC42-AE284CC90543}"/>
                </c:ext>
              </c:extLst>
            </c:dLbl>
            <c:dLbl>
              <c:idx val="45"/>
              <c:delete val="1"/>
              <c:extLst>
                <c:ext xmlns:c15="http://schemas.microsoft.com/office/drawing/2012/chart" uri="{CE6537A1-D6FC-4f65-9D91-7224C49458BB}"/>
                <c:ext xmlns:c16="http://schemas.microsoft.com/office/drawing/2014/chart" uri="{C3380CC4-5D6E-409C-BE32-E72D297353CC}">
                  <c16:uniqueId val="{0000002D-F9F5-43E7-BC42-AE284CC90543}"/>
                </c:ext>
              </c:extLst>
            </c:dLbl>
            <c:dLbl>
              <c:idx val="46"/>
              <c:layout/>
              <c:tx>
                <c:strRef>
                  <c:f>Canada!$D$55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{800A2E9F-381B-4516-85E6-805AF2CBF51C}</c15:txfldGUID>
                      <c15:f>Canada!$D$55</c15:f>
                      <c15:dlblFieldTableCache>
                        <c:ptCount val="1"/>
                        <c:pt idx="0">
                          <c:v>1995</c:v>
                        </c:pt>
                      </c15:dlblFieldTableCache>
                    </c15:dlblFTEntry>
                  </c15:dlblFieldTable>
                  <c15:showDataLabelsRange val="0"/>
                </c:ext>
                <c:ext xmlns:c16="http://schemas.microsoft.com/office/drawing/2014/chart" uri="{C3380CC4-5D6E-409C-BE32-E72D297353CC}">
                  <c16:uniqueId val="{0000002E-F9F5-43E7-BC42-AE284CC90543}"/>
                </c:ext>
              </c:extLst>
            </c:dLbl>
            <c:dLbl>
              <c:idx val="47"/>
              <c:layout/>
              <c:tx>
                <c:strRef>
                  <c:f>Canada!$D$56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{19EA4F8D-1BE7-436C-BAC2-EB5574341ADF}</c15:txfldGUID>
                      <c15:f>Canada!$D$56</c15:f>
                      <c15:dlblFieldTableCache>
                        <c:ptCount val="1"/>
                        <c:pt idx="0">
                          <c:v>1996</c:v>
                        </c:pt>
                      </c15:dlblFieldTableCache>
                    </c15:dlblFTEntry>
                  </c15:dlblFieldTable>
                  <c15:showDataLabelsRange val="0"/>
                </c:ext>
                <c:ext xmlns:c16="http://schemas.microsoft.com/office/drawing/2014/chart" uri="{C3380CC4-5D6E-409C-BE32-E72D297353CC}">
                  <c16:uniqueId val="{0000002F-F9F5-43E7-BC42-AE284CC90543}"/>
                </c:ext>
              </c:extLst>
            </c:dLbl>
            <c:dLbl>
              <c:idx val="48"/>
              <c:layout/>
              <c:tx>
                <c:strRef>
                  <c:f>Canada!$D$57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{3F314ABB-0D75-4CC2-9252-DC83653B4381}</c15:txfldGUID>
                      <c15:f>Canada!$D$57</c15:f>
                      <c15:dlblFieldTableCache>
                        <c:ptCount val="1"/>
                        <c:pt idx="0">
                          <c:v>1997</c:v>
                        </c:pt>
                      </c15:dlblFieldTableCache>
                    </c15:dlblFTEntry>
                  </c15:dlblFieldTable>
                  <c15:showDataLabelsRange val="0"/>
                </c:ext>
                <c:ext xmlns:c16="http://schemas.microsoft.com/office/drawing/2014/chart" uri="{C3380CC4-5D6E-409C-BE32-E72D297353CC}">
                  <c16:uniqueId val="{00000030-F9F5-43E7-BC42-AE284CC90543}"/>
                </c:ext>
              </c:extLst>
            </c:dLbl>
            <c:dLbl>
              <c:idx val="49"/>
              <c:layout/>
              <c:tx>
                <c:strRef>
                  <c:f>Canada!$D$58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{F18A2A83-46C1-489E-BE26-2D53A42C3B7D}</c15:txfldGUID>
                      <c15:f>Canada!$D$58</c15:f>
                      <c15:dlblFieldTableCache>
                        <c:ptCount val="1"/>
                        <c:pt idx="0">
                          <c:v>1998</c:v>
                        </c:pt>
                      </c15:dlblFieldTableCache>
                    </c15:dlblFTEntry>
                  </c15:dlblFieldTable>
                  <c15:showDataLabelsRange val="0"/>
                </c:ext>
                <c:ext xmlns:c16="http://schemas.microsoft.com/office/drawing/2014/chart" uri="{C3380CC4-5D6E-409C-BE32-E72D297353CC}">
                  <c16:uniqueId val="{00000031-F9F5-43E7-BC42-AE284CC90543}"/>
                </c:ext>
              </c:extLst>
            </c:dLbl>
            <c:dLbl>
              <c:idx val="50"/>
              <c:layout/>
              <c:tx>
                <c:strRef>
                  <c:f>Canada!$D$59</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{48064D62-BB4B-4336-93C4-C518FC0B0409}</c15:txfldGUID>
                      <c15:f>Canada!$D$59</c15:f>
                      <c15:dlblFieldTableCache>
                        <c:ptCount val="1"/>
                        <c:pt idx="0">
                          <c:v>1999</c:v>
                        </c:pt>
                      </c15:dlblFieldTableCache>
                    </c15:dlblFTEntry>
                  </c15:dlblFieldTable>
                  <c15:showDataLabelsRange val="0"/>
                </c:ext>
                <c:ext xmlns:c16="http://schemas.microsoft.com/office/drawing/2014/chart" uri="{C3380CC4-5D6E-409C-BE32-E72D297353CC}">
                  <c16:uniqueId val="{00000032-F9F5-43E7-BC42-AE284CC90543}"/>
                </c:ext>
              </c:extLst>
            </c:dLbl>
            <c:dLbl>
              <c:idx val="51"/>
              <c:layout/>
              <c:tx>
                <c:strRef>
                  <c:f>Canada!$D$60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{A1F95835-9F4A-40E2-9BEF-CA4FBCF4F99D}</c15:txfldGUID>
                      <c15:f>Canada!$D$60</c15:f>
                      <c15:dlblFieldTableCache>
                        <c:ptCount val="1"/>
                        <c:pt idx="0">
                          <c:v>2000</c:v>
                        </c:pt>
                      </c15:dlblFieldTableCache>
                    </c15:dlblFTEntry>
                  </c15:dlblFieldTable>
                  <c15:showDataLabelsRange val="0"/>
                </c:ext>
                <c:ext xmlns:c16="http://schemas.microsoft.com/office/drawing/2014/chart" uri="{C3380CC4-5D6E-409C-BE32-E72D297353CC}">
                  <c16:uniqueId val="{00000033-F9F5-43E7-BC42-AE284CC90543}"/>
                </c:ext>
              </c:extLst>
            </c:dLbl>
            <c:dLbl>
              <c:idx val="52"/>
              <c:layout/>
              <c:tx>
                <c:strRef>
                  <c:f>Canada!$D$61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{BCD14823-4016-41AE-9C80-E851324353A5}</c15:txfldGUID>
                      <c15:f>Canada!$D$61</c15:f>
                      <c15:dlblFieldTableCache>
                        <c:ptCount val="1"/>
                        <c:pt idx="0">
                          <c:v>2001</c:v>
                        </c:pt>
                      </c15:dlblFieldTableCache>
                    </c15:dlblFTEntry>
                  </c15:dlblFieldTable>
                  <c15:showDataLabelsRange val="0"/>
                </c:ext>
                <c:ext xmlns:c16="http://schemas.microsoft.com/office/drawing/2014/chart" uri="{C3380CC4-5D6E-409C-BE32-E72D297353CC}">
                  <c16:uniqueId val="{00000034-F9F5-43E7-BC42-AE284CC90543}"/>
                </c:ext>
              </c:extLst>
            </c:dLbl>
            <c:dLbl>
              <c:idx val="53"/>
              <c:delete val="1"/>
              <c:extLst>
                <c:ext xmlns:c15="http://schemas.microsoft.com/office/drawing/2012/chart" uri="{CE6537A1-D6FC-4f65-9D91-7224C49458BB}"/>
                <c:ext xmlns:c16="http://schemas.microsoft.com/office/drawing/2014/chart" uri="{C3380CC4-5D6E-409C-BE32-E72D297353CC}">
                  <c16:uniqueId val="{00000035-F9F5-43E7-BC42-AE284CC90543}"/>
                </c:ext>
              </c:extLst>
            </c:dLbl>
            <c:dLbl>
              <c:idx val="54"/>
              <c:delete val="1"/>
              <c:extLst>
                <c:ext xmlns:c15="http://schemas.microsoft.com/office/drawing/2012/chart" uri="{CE6537A1-D6FC-4f65-9D91-7224C49458BB}"/>
                <c:ext xmlns:c16="http://schemas.microsoft.com/office/drawing/2014/chart" uri="{C3380CC4-5D6E-409C-BE32-E72D297353CC}">
                  <c16:uniqueId val="{00000036-F9F5-43E7-BC42-AE284CC90543}"/>
                </c:ext>
              </c:extLst>
            </c:dLbl>
            <c:dLbl>
              <c:idx val="55"/>
              <c:layout/>
              <c:tx>
                <c:strRef>
                  <c:f>Canada!$D$64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{40BBAB32-E302-4D1F-BB15-6BBE5307B845}</c15:txfldGUID>
                      <c15:f>Canada!$D$64</c15:f>
                      <c15:dlblFieldTableCache>
                        <c:ptCount val="1"/>
                        <c:pt idx="0">
                          <c:v>2004</c:v>
                        </c:pt>
                      </c15:dlblFieldTableCache>
                    </c15:dlblFTEntry>
                  </c15:dlblFieldTable>
                  <c15:showDataLabelsRange val="0"/>
                </c:ext>
                <c:ext xmlns:c16="http://schemas.microsoft.com/office/drawing/2014/chart" uri="{C3380CC4-5D6E-409C-BE32-E72D297353CC}">
                  <c16:uniqueId val="{00000037-F9F5-43E7-BC42-AE284CC90543}"/>
                </c:ext>
              </c:extLst>
            </c:dLbl>
            <c:dLbl>
              <c:idx val="56"/>
              <c:layout/>
              <c:tx>
                <c:strRef>
                  <c:f>Canada!$D$65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{1689097E-9AF1-4978-833D-B74854B8C5D0}</c15:txfldGUID>
                      <c15:f>Canada!$D$65</c15:f>
                      <c15:dlblFieldTableCache>
                        <c:ptCount val="1"/>
                      </c15:dlblFieldTableCache>
                    </c15:dlblFTEntry>
                  </c15:dlblFieldTable>
                  <c15:showDataLabelsRange val="0"/>
                </c:ext>
                <c:ext xmlns:c16="http://schemas.microsoft.com/office/drawing/2014/chart" uri="{C3380CC4-5D6E-409C-BE32-E72D297353CC}">
                  <c16:uniqueId val="{00000038-F9F5-43E7-BC42-AE284CC90543}"/>
                </c:ext>
              </c:extLst>
            </c:dLbl>
            <c:dLbl>
              <c:idx val="57"/>
              <c:layout/>
              <c:tx>
                <c:strRef>
                  <c:f>Canada!$D$66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{934D3848-97F8-4C0B-A632-BD3D1C8C5CD0}</c15:txfldGUID>
                      <c15:f>Canada!$D$66</c15:f>
                      <c15:dlblFieldTableCache>
                        <c:ptCount val="1"/>
                      </c15:dlblFieldTableCache>
                    </c15:dlblFTEntry>
                  </c15:dlblFieldTable>
                  <c15:showDataLabelsRange val="0"/>
                </c:ext>
                <c:ext xmlns:c16="http://schemas.microsoft.com/office/drawing/2014/chart" uri="{C3380CC4-5D6E-409C-BE32-E72D297353CC}">
                  <c16:uniqueId val="{00000039-F9F5-43E7-BC42-AE284CC90543}"/>
                </c:ext>
              </c:extLst>
            </c:dLbl>
            <c:dLbl>
              <c:idx val="58"/>
              <c:layout/>
              <c:tx>
                <c:strRef>
                  <c:f>Canada!$D$67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{B0B45B64-78D5-4C1A-842E-4AD80126EA84}</c15:txfldGUID>
                      <c15:f>Canada!$D$67</c15:f>
                      <c15:dlblFieldTableCache>
                        <c:ptCount val="1"/>
                      </c15:dlblFieldTableCache>
                    </c15:dlblFTEntry>
                  </c15:dlblFieldTable>
                  <c15:showDataLabelsRange val="0"/>
                </c:ext>
                <c:ext xmlns:c16="http://schemas.microsoft.com/office/drawing/2014/chart" uri="{C3380CC4-5D6E-409C-BE32-E72D297353CC}">
                  <c16:uniqueId val="{0000003A-F9F5-43E7-BC42-AE284CC90543}"/>
                </c:ext>
              </c:extLst>
            </c:dLbl>
            <c:dLbl>
              <c:idx val="59"/>
              <c:layout/>
              <c:tx>
                <c:strRef>
                  <c:f>Canada!$D$68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{727ACBFB-9A55-4085-9D2C-0D6BCC4D3C89}</c15:txfldGUID>
                      <c15:f>Canada!$D$68</c15:f>
                      <c15:dlblFieldTableCache>
                        <c:ptCount val="1"/>
                        <c:pt idx="0">
                          <c:v>2008</c:v>
                        </c:pt>
                      </c15:dlblFieldTableCache>
                    </c15:dlblFTEntry>
                  </c15:dlblFieldTable>
                  <c15:showDataLabelsRange val="0"/>
                </c:ext>
                <c:ext xmlns:c16="http://schemas.microsoft.com/office/drawing/2014/chart" uri="{C3380CC4-5D6E-409C-BE32-E72D297353CC}">
                  <c16:uniqueId val="{0000003B-F9F5-43E7-BC42-AE284CC90543}"/>
                </c:ext>
              </c:extLst>
            </c:dLbl>
            <c:dLbl>
              <c:idx val="60"/>
              <c:layout/>
              <c:tx>
                <c:strRef>
                  <c:f>Canada!$D$69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{A0EEDFB0-82D3-427B-9686-CFBF225FA012}</c15:txfldGUID>
                      <c15:f>Canada!$D$69</c15:f>
                      <c15:dlblFieldTableCache>
                        <c:ptCount val="1"/>
                        <c:pt idx="0">
                          <c:v>2009</c:v>
                        </c:pt>
                      </c15:dlblFieldTableCache>
                    </c15:dlblFTEntry>
                  </c15:dlblFieldTable>
                  <c15:showDataLabelsRange val="0"/>
                </c:ext>
                <c:ext xmlns:c16="http://schemas.microsoft.com/office/drawing/2014/chart" uri="{C3380CC4-5D6E-409C-BE32-E72D297353CC}">
                  <c16:uniqueId val="{0000003C-F9F5-43E7-BC42-AE284CC90543}"/>
                </c:ext>
              </c:extLst>
            </c:dLbl>
            <c:dLbl>
              <c:idx val="61"/>
              <c:layout/>
              <c:tx>
                <c:strRef>
                  <c:f>Canada!$D$70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{6F842FDC-847A-4FB8-A7E6-674E268D6940}</c15:txfldGUID>
                      <c15:f>Canada!$D$70</c15:f>
                      <c15:dlblFieldTableCache>
                        <c:ptCount val="1"/>
                        <c:pt idx="0">
                          <c:v>2010</c:v>
                        </c:pt>
                      </c15:dlblFieldTableCache>
                    </c15:dlblFTEntry>
                  </c15:dlblFieldTable>
                  <c15:showDataLabelsRange val="0"/>
                </c:ext>
                <c:ext xmlns:c16="http://schemas.microsoft.com/office/drawing/2014/chart" uri="{C3380CC4-5D6E-409C-BE32-E72D297353CC}">
                  <c16:uniqueId val="{0000003D-F9F5-43E7-BC42-AE284CC90543}"/>
                </c:ext>
              </c:extLst>
            </c:dLbl>
            <c:dLbl>
              <c:idx val="62"/>
              <c:delete val="1"/>
              <c:extLst>
                <c:ext xmlns:c15="http://schemas.microsoft.com/office/drawing/2012/chart" uri="{CE6537A1-D6FC-4f65-9D91-7224C49458BB}"/>
                <c:ext xmlns:c16="http://schemas.microsoft.com/office/drawing/2014/chart" uri="{C3380CC4-5D6E-409C-BE32-E72D297353CC}">
                  <c16:uniqueId val="{0000003E-F9F5-43E7-BC42-AE284CC90543}"/>
                </c:ext>
              </c:extLst>
            </c:dLbl>
            <c:dLbl>
              <c:idx val="63"/>
              <c:layout/>
              <c:tx>
                <c:strRef>
                  <c:f>Canada!$D$72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{D1BECCF0-B675-414D-8244-84E8287EBDFA}</c15:txfldGUID>
                      <c15:f>Canada!$D$72</c15:f>
                      <c15:dlblFieldTableCache>
                        <c:ptCount val="1"/>
                        <c:pt idx="0">
                          <c:v>2012</c:v>
                        </c:pt>
                      </c15:dlblFieldTableCache>
                    </c15:dlblFTEntry>
                  </c15:dlblFieldTable>
                  <c15:showDataLabelsRange val="0"/>
                </c:ext>
                <c:ext xmlns:c16="http://schemas.microsoft.com/office/drawing/2014/chart" uri="{C3380CC4-5D6E-409C-BE32-E72D297353CC}">
                  <c16:uniqueId val="{0000003F-F9F5-43E7-BC42-AE284CC90543}"/>
                </c:ext>
              </c:extLst>
            </c:dLbl>
            <c:dLbl>
              <c:idx val="64"/>
              <c:layout/>
              <c:tx>
                <c:strRef>
                  <c:f>Canada!$D$73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{1280EFFE-6272-45CE-BA02-E10FB0583C83}</c15:txfldGUID>
                      <c15:f>Canada!$D$73</c15:f>
                      <c15:dlblFieldTableCache>
                        <c:ptCount val="1"/>
                        <c:pt idx="0">
                          <c:v>2013</c:v>
                        </c:pt>
                      </c15:dlblFieldTableCache>
                    </c15:dlblFTEntry>
                  </c15:dlblFieldTable>
                  <c15:showDataLabelsRange val="0"/>
                </c:ext>
                <c:ext xmlns:c16="http://schemas.microsoft.com/office/drawing/2014/chart" uri="{C3380CC4-5D6E-409C-BE32-E72D297353CC}">
                  <c16:uniqueId val="{00000040-F9F5-43E7-BC42-AE284CC90543}"/>
                </c:ext>
              </c:extLst>
            </c:dLbl>
            <c:dLbl>
              <c:idx val="65"/>
              <c:layout/>
              <c:tx>
                <c:strRef>
                  <c:f>Canada!$D$74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{E366D713-BBAE-4A35-8765-CC1B4644A941}</c15:txfldGUID>
                      <c15:f>Canada!$D$74</c15:f>
                      <c15:dlblFieldTableCache>
                        <c:ptCount val="1"/>
                      </c15:dlblFieldTableCache>
                    </c15:dlblFTEntry>
                  </c15:dlblFieldTable>
                  <c15:showDataLabelsRange val="0"/>
                </c:ext>
                <c:ext xmlns:c16="http://schemas.microsoft.com/office/drawing/2014/chart" uri="{C3380CC4-5D6E-409C-BE32-E72D297353CC}">
                  <c16:uniqueId val="{00000041-F9F5-43E7-BC42-AE284CC90543}"/>
                </c:ext>
              </c:extLst>
            </c:dLbl>
            <c:dLbl>
              <c:idx val="66"/>
              <c:layout/>
              <c:tx>
                <c:strRef>
                  <c:f>Canada!$D$75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{7F8AC522-DB5E-416C-92B8-C100467F9021}</c15:txfldGUID>
                      <c15:f>Canada!$D$75</c15:f>
                      <c15:dlblFieldTableCache>
                        <c:ptCount val="1"/>
                        <c:pt idx="0">
                          <c:v>2015</c:v>
                        </c:pt>
                      </c15:dlblFieldTableCache>
                    </c15:dlblFTEntry>
                  </c15:dlblFieldTable>
                  <c15:showDataLabelsRange val="0"/>
                </c:ext>
                <c:ext xmlns:c16="http://schemas.microsoft.com/office/drawing/2014/chart" uri="{C3380CC4-5D6E-409C-BE32-E72D297353CC}">
                  <c16:uniqueId val="{00000042-F9F5-43E7-BC42-AE284CC90543}"/>
                </c:ext>
              </c:extLst>
            </c:dLbl>
            <c:dLbl>
              <c:idx val="67"/>
              <c:layout/>
              <c:tx>
                <c:strRef>
                  <c:f>Canada!$D$76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{9F0F4AE4-86A8-4CA5-A401-A905AADA38B4}</c15:txfldGUID>
                      <c15:f>Canada!$D$76</c15:f>
                      <c15:dlblFieldTableCache>
                        <c:ptCount val="1"/>
                      </c15:dlblFieldTableCache>
                    </c15:dlblFTEntry>
                  </c15:dlblFieldTable>
                  <c15:showDataLabelsRange val="0"/>
                </c:ext>
                <c:ext xmlns:c16="http://schemas.microsoft.com/office/drawing/2014/chart" uri="{C3380CC4-5D6E-409C-BE32-E72D297353CC}">
                  <c16:uniqueId val="{00000043-F9F5-43E7-BC42-AE284CC90543}"/>
                </c:ext>
              </c:extLst>
            </c:dLbl>
            <c:dLbl>
              <c:idx val="68"/>
              <c:layout/>
              <c:tx>
                <c:strRef>
                  <c:f>Canada!$D$77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{F38AC472-0D65-441C-97F2-FB2CB722AF79}</c15:txfldGUID>
                      <c15:f>Canada!$D$77</c15:f>
                      <c15:dlblFieldTableCache>
                        <c:ptCount val="1"/>
                        <c:pt idx="0">
                          <c:v>2017</c:v>
                        </c:pt>
                      </c15:dlblFieldTableCache>
                    </c15:dlblFTEntry>
                  </c15:dlblFieldTable>
                  <c15:showDataLabelsRange val="0"/>
                </c:ext>
                <c:ext xmlns:c16="http://schemas.microsoft.com/office/drawing/2014/chart" uri="{C3380CC4-5D6E-409C-BE32-E72D297353CC}">
                  <c16:uniqueId val="{00000044-F9F5-43E7-BC42-AE284CC90543}"/>
                </c:ext>
              </c:extLst>
            </c:dLbl>
            <c:dLbl>
              <c:idx val="69"/>
              <c:layout/>
              <c:tx>
                <c:strRef>
                  <c:f>Canada!$D$78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{C63C3DDC-F707-4449-AF29-134E5CE366A7}</c15:txfldGUID>
                      <c15:f>Canada!$D$78</c15:f>
                      <c15:dlblFieldTableCache>
                        <c:ptCount val="1"/>
                        <c:pt idx="0">
                          <c:v>2018</c:v>
                        </c:pt>
                      </c15:dlblFieldTableCache>
                    </c15:dlblFTEntry>
                  </c15:dlblFieldTable>
                  <c15:showDataLabelsRange val="0"/>
                </c:ext>
                <c:ext xmlns:c16="http://schemas.microsoft.com/office/drawing/2014/chart" uri="{C3380CC4-5D6E-409C-BE32-E72D297353CC}">
                  <c16:uniqueId val="{00000045-F9F5-43E7-BC42-AE284CC90543}"/>
                </c:ext>
              </c:extLst>
            </c:dLbl>
            <c:dLbl>
              <c:idx val="70"/>
              <c:tx>
                <c:strRef>
                  <c:f>Canada!$D$71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{FE558B30-07C2-4E41-9E76-DE8AA2726C57}</c15:txfldGUID>
                      <c15:f>Canada!$D$71</c15:f>
                      <c15:dlblFieldTableCache>
                        <c:ptCount val="1"/>
                        <c:pt idx="0">
                          <c:v>2011</c:v>
                        </c:pt>
                      </c15:dlblFieldTableCache>
                    </c15:dlblFTEntry>
                  </c15:dlblFieldTable>
                  <c15:showDataLabelsRange val="0"/>
                </c:ext>
                <c:ext xmlns:c16="http://schemas.microsoft.com/office/drawing/2014/chart" uri="{C3380CC4-5D6E-409C-BE32-E72D297353CC}">
                  <c16:uniqueId val="{00000046-F9F5-43E7-BC42-AE284CC90543}"/>
                </c:ext>
              </c:extLst>
            </c:dLbl>
            <c:dLbl>
              <c:idx val="71"/>
              <c:tx>
                <c:strRef>
                  <c:f>Canada!$D$72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{DE7B7F14-E569-4245-AF1C-DF5F0B0EE25D}</c15:txfldGUID>
                      <c15:f>Canada!$D$72</c15:f>
                      <c15:dlblFieldTableCache>
                        <c:ptCount val="1"/>
                        <c:pt idx="0">
                          <c:v>2012</c:v>
                        </c:pt>
                      </c15:dlblFieldTableCache>
                    </c15:dlblFTEntry>
                  </c15:dlblFieldTable>
                  <c15:showDataLabelsRange val="0"/>
                </c:ext>
                <c:ext xmlns:c16="http://schemas.microsoft.com/office/drawing/2014/chart" uri="{C3380CC4-5D6E-409C-BE32-E72D297353CC}">
                  <c16:uniqueId val="{00000047-F9F5-43E7-BC42-AE284CC90543}"/>
                </c:ext>
              </c:extLst>
            </c:dLbl>
            <c:dLbl>
              <c:idx val="72"/>
              <c:tx>
                <c:strRef>
                  <c:f>Canada!$D$73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{D2423C5A-F5A6-48AA-B644-500E1E12434E}</c15:txfldGUID>
                      <c15:f>Canada!$D$73</c15:f>
                      <c15:dlblFieldTableCache>
                        <c:ptCount val="1"/>
                        <c:pt idx="0">
                          <c:v>2013</c:v>
                        </c:pt>
                      </c15:dlblFieldTableCache>
                    </c15:dlblFTEntry>
                  </c15:dlblFieldTable>
                  <c15:showDataLabelsRange val="0"/>
                </c:ext>
                <c:ext xmlns:c16="http://schemas.microsoft.com/office/drawing/2014/chart" uri="{C3380CC4-5D6E-409C-BE32-E72D297353CC}">
                  <c16:uniqueId val="{00000048-F9F5-43E7-BC42-AE284CC90543}"/>
                </c:ext>
              </c:extLst>
            </c:dLbl>
            <c:dLbl>
              <c:idx val="73"/>
              <c:tx>
                <c:strRef>
                  <c:f>Canada!$D$74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{A63BC4B6-F545-47F9-82E7-2C81B36A29A8}</c15:txfldGUID>
                      <c15:f>Canada!$D$74</c15:f>
                      <c15:dlblFieldTableCache>
                        <c:ptCount val="1"/>
                      </c15:dlblFieldTableCache>
                    </c15:dlblFTEntry>
                  </c15:dlblFieldTable>
                  <c15:showDataLabelsRange val="0"/>
                </c:ext>
                <c:ext xmlns:c16="http://schemas.microsoft.com/office/drawing/2014/chart" uri="{C3380CC4-5D6E-409C-BE32-E72D297353CC}">
                  <c16:uniqueId val="{00000049-F9F5-43E7-BC42-AE284CC90543}"/>
                </c:ext>
              </c:extLst>
            </c:dLbl>
            <c:dLbl>
              <c:idx val="74"/>
              <c:tx>
                <c:strRef>
                  <c:f>Canada!$D$75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{398D82B4-EE8C-4277-82D0-A677278740DE}</c15:txfldGUID>
                      <c15:f>Canada!$D$75</c15:f>
                      <c15:dlblFieldTableCache>
                        <c:ptCount val="1"/>
                        <c:pt idx="0">
                          <c:v>2015</c:v>
                        </c:pt>
                      </c15:dlblFieldTableCache>
                    </c15:dlblFTEntry>
                  </c15:dlblFieldTable>
                  <c15:showDataLabelsRange val="0"/>
                </c:ext>
                <c:ext xmlns:c16="http://schemas.microsoft.com/office/drawing/2014/chart" uri="{C3380CC4-5D6E-409C-BE32-E72D297353CC}">
                  <c16:uniqueId val="{0000004A-F9F5-43E7-BC42-AE284CC90543}"/>
                </c:ext>
              </c:extLst>
            </c:dLbl>
            <c:dLbl>
              <c:idx val="75"/>
              <c:tx>
                <c:strRef>
                  <c:f>Canada!$D$76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{D8904B83-20EB-45E2-8CE4-02FC1D42EC9D}</c15:txfldGUID>
                      <c15:f>Canada!$D$76</c15:f>
                      <c15:dlblFieldTableCache>
                        <c:ptCount val="1"/>
                      </c15:dlblFieldTableCache>
                    </c15:dlblFTEntry>
                  </c15:dlblFieldTable>
                  <c15:showDataLabelsRange val="0"/>
                </c:ext>
                <c:ext xmlns:c16="http://schemas.microsoft.com/office/drawing/2014/chart" uri="{C3380CC4-5D6E-409C-BE32-E72D297353CC}">
                  <c16:uniqueId val="{0000004B-F9F5-43E7-BC42-AE284CC90543}"/>
                </c:ext>
              </c:extLst>
            </c:dLbl>
            <c:dLbl>
              <c:idx val="76"/>
              <c:tx>
                <c:strRef>
                  <c:f>Canada!$D$77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{5A9E743A-127A-4307-AD21-63A6D842C40D}</c15:txfldGUID>
                      <c15:f>Canada!$D$77</c15:f>
                      <c15:dlblFieldTableCache>
                        <c:ptCount val="1"/>
                        <c:pt idx="0">
                          <c:v>2017</c:v>
                        </c:pt>
                      </c15:dlblFieldTableCache>
                    </c15:dlblFTEntry>
                  </c15:dlblFieldTable>
                  <c15:showDataLabelsRange val="0"/>
                </c:ext>
                <c:ext xmlns:c16="http://schemas.microsoft.com/office/drawing/2014/chart" uri="{C3380CC4-5D6E-409C-BE32-E72D297353CC}">
                  <c16:uniqueId val="{0000004C-F9F5-43E7-BC42-AE284CC90543}"/>
                </c:ext>
              </c:extLst>
            </c:dLbl>
            <c:dLbl>
              <c:idx val="77"/>
              <c:tx>
                <c:strRef>
                  <c:f>Canada!$D$78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{14343952-7B3F-4BAE-8482-714A29A17B23}</c15:txfldGUID>
                      <c15:f>Canada!$D$78</c15:f>
                      <c15:dlblFieldTableCache>
                        <c:ptCount val="1"/>
                        <c:pt idx="0">
                          <c:v>2018</c:v>
                        </c:pt>
                      </c15:dlblFieldTableCache>
                    </c15:dlblFTEntry>
                  </c15:dlblFieldTable>
                  <c15:showDataLabelsRange val="0"/>
                </c:ext>
                <c:ext xmlns:c16="http://schemas.microsoft.com/office/drawing/2014/chart" uri="{C3380CC4-5D6E-409C-BE32-E72D297353CC}">
                  <c16:uniqueId val="{0000004D-F9F5-43E7-BC42-AE284CC90543}"/>
                </c:ext>
              </c:extLst>
            </c:dLbl>
            <c:dLbl>
              <c:idx val="78"/>
              <c:tx>
                <c:strRef>
                  <c:f>Canada!#REF!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{82AD55FA-D957-497A-B18D-14337EC68E33}</c15:txfldGUID>
                      <c15:f>Canada!#REF!</c15:f>
                      <c15:dlblFieldTableCache>
                        <c:ptCount val="1"/>
                        <c:pt idx="0">
                          <c:v>#REF!</c:v>
                        </c:pt>
                      </c15:dlblFieldTableCache>
                    </c15:dlblFTEntry>
                  </c15:dlblFieldTable>
                  <c15:showDataLabelsRange val="0"/>
                </c:ext>
                <c:ext xmlns:c16="http://schemas.microsoft.com/office/drawing/2014/chart" uri="{C3380CC4-5D6E-409C-BE32-E72D297353CC}">
                  <c16:uniqueId val="{0000004E-F9F5-43E7-BC42-AE284CC905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Canada!$B$9:$B$78</c:f>
              <c:numCache>
                <c:formatCode>0.00_ </c:formatCode>
                <c:ptCount val="70"/>
                <c:pt idx="0">
                  <c:v>16.100000000000001</c:v>
                </c:pt>
                <c:pt idx="1">
                  <c:v>21.75</c:v>
                </c:pt>
                <c:pt idx="2">
                  <c:v>27.9</c:v>
                </c:pt>
                <c:pt idx="3">
                  <c:v>24.4</c:v>
                </c:pt>
                <c:pt idx="4">
                  <c:v>30.85</c:v>
                </c:pt>
                <c:pt idx="5">
                  <c:v>52.333333333333336</c:v>
                </c:pt>
                <c:pt idx="6">
                  <c:v>108.25581395348837</c:v>
                </c:pt>
                <c:pt idx="7">
                  <c:v>116.53846153846153</c:v>
                </c:pt>
                <c:pt idx="8">
                  <c:v>130.05405405405406</c:v>
                </c:pt>
                <c:pt idx="9">
                  <c:v>204</c:v>
                </c:pt>
                <c:pt idx="10">
                  <c:v>533.20630088888242</c:v>
                </c:pt>
                <c:pt idx="11">
                  <c:v>665.13390358800098</c:v>
                </c:pt>
                <c:pt idx="12">
                  <c:v>558.20678383608902</c:v>
                </c:pt>
                <c:pt idx="13">
                  <c:v>763.64710621039558</c:v>
                </c:pt>
                <c:pt idx="14">
                  <c:v>760.58484359969771</c:v>
                </c:pt>
                <c:pt idx="15">
                  <c:v>935.78342155056089</c:v>
                </c:pt>
                <c:pt idx="16">
                  <c:v>970.42654414946446</c:v>
                </c:pt>
                <c:pt idx="17">
                  <c:v>611.03877485962948</c:v>
                </c:pt>
                <c:pt idx="18">
                  <c:v>525.96739456177056</c:v>
                </c:pt>
                <c:pt idx="19">
                  <c:v>852.92971351241249</c:v>
                </c:pt>
                <c:pt idx="20">
                  <c:v>751.35503235449141</c:v>
                </c:pt>
                <c:pt idx="21">
                  <c:v>422.03149125090022</c:v>
                </c:pt>
                <c:pt idx="22">
                  <c:v>654.97752225897057</c:v>
                </c:pt>
                <c:pt idx="23">
                  <c:v>1260.0858190873296</c:v>
                </c:pt>
                <c:pt idx="24">
                  <c:v>977.53814252306438</c:v>
                </c:pt>
                <c:pt idx="25">
                  <c:v>253.44044200215649</c:v>
                </c:pt>
                <c:pt idx="26">
                  <c:v>629.37888228038173</c:v>
                </c:pt>
                <c:pt idx="27">
                  <c:v>958.23895803200321</c:v>
                </c:pt>
                <c:pt idx="28">
                  <c:v>725.80352959855009</c:v>
                </c:pt>
                <c:pt idx="29">
                  <c:v>812.04653562374006</c:v>
                </c:pt>
                <c:pt idx="30">
                  <c:v>547.64249164684043</c:v>
                </c:pt>
                <c:pt idx="31">
                  <c:v>485.77885949899974</c:v>
                </c:pt>
                <c:pt idx="32">
                  <c:v>-353.71378239944897</c:v>
                </c:pt>
                <c:pt idx="33">
                  <c:v>-457.64437993839783</c:v>
                </c:pt>
                <c:pt idx="34">
                  <c:v>1025.9261939347562</c:v>
                </c:pt>
                <c:pt idx="35">
                  <c:v>1406.3914166105405</c:v>
                </c:pt>
                <c:pt idx="36">
                  <c:v>823.87670684802652</c:v>
                </c:pt>
                <c:pt idx="37">
                  <c:v>667.6065966768474</c:v>
                </c:pt>
                <c:pt idx="38">
                  <c:v>1021.035184091339</c:v>
                </c:pt>
                <c:pt idx="39">
                  <c:v>640.63425393044599</c:v>
                </c:pt>
                <c:pt idx="40">
                  <c:v>-155.73200083027768</c:v>
                </c:pt>
                <c:pt idx="41">
                  <c:v>-850.47187214797668</c:v>
                </c:pt>
                <c:pt idx="42">
                  <c:v>-653.60295071601649</c:v>
                </c:pt>
                <c:pt idx="43">
                  <c:v>220.742180291978</c:v>
                </c:pt>
                <c:pt idx="44">
                  <c:v>872.74105354979474</c:v>
                </c:pt>
                <c:pt idx="45">
                  <c:v>903.95709871400686</c:v>
                </c:pt>
                <c:pt idx="46">
                  <c:v>408.48483811344704</c:v>
                </c:pt>
                <c:pt idx="47">
                  <c:v>720.49652460960715</c:v>
                </c:pt>
                <c:pt idx="48">
                  <c:v>1205.3148542577983</c:v>
                </c:pt>
                <c:pt idx="49">
                  <c:v>1458.3838252561727</c:v>
                </c:pt>
                <c:pt idx="50">
                  <c:v>1751.2223646789171</c:v>
                </c:pt>
                <c:pt idx="51">
                  <c:v>1030.4074739643256</c:v>
                </c:pt>
                <c:pt idx="52">
                  <c:v>564.56575198201972</c:v>
                </c:pt>
                <c:pt idx="53">
                  <c:v>616.97826521715979</c:v>
                </c:pt>
                <c:pt idx="54">
                  <c:v>681.42914333501903</c:v>
                </c:pt>
                <c:pt idx="55">
                  <c:v>998.01611575443894</c:v>
                </c:pt>
                <c:pt idx="56">
                  <c:v>892.32551690964101</c:v>
                </c:pt>
                <c:pt idx="57">
                  <c:v>634.81271975345589</c:v>
                </c:pt>
                <c:pt idx="58">
                  <c:v>237.37835268881463</c:v>
                </c:pt>
                <c:pt idx="59">
                  <c:v>-1003.7222169188826</c:v>
                </c:pt>
                <c:pt idx="60">
                  <c:v>-530.50466266242438</c:v>
                </c:pt>
                <c:pt idx="61">
                  <c:v>959.25625189935818</c:v>
                </c:pt>
                <c:pt idx="62">
                  <c:v>665.83061707122397</c:v>
                </c:pt>
                <c:pt idx="63">
                  <c:v>462.26149142923896</c:v>
                </c:pt>
                <c:pt idx="64">
                  <c:v>755.472537098678</c:v>
                </c:pt>
                <c:pt idx="65">
                  <c:v>433.25764596982117</c:v>
                </c:pt>
                <c:pt idx="66">
                  <c:v>-28.19485412465292</c:v>
                </c:pt>
                <c:pt idx="67">
                  <c:v>435.30595211248874</c:v>
                </c:pt>
                <c:pt idx="68">
                  <c:v>560.60945251664452</c:v>
                </c:pt>
                <c:pt idx="69">
                  <c:v>231.56962404054502</c:v>
                </c:pt>
              </c:numCache>
            </c:numRef>
          </c:xVal>
          <c:yVal>
            <c:numRef>
              <c:f>Canada!$C$9:$C$78</c:f>
              <c:numCache>
                <c:formatCode>0_);[Red]\(0\)</c:formatCode>
                <c:ptCount val="70"/>
                <c:pt idx="0">
                  <c:v>1530</c:v>
                </c:pt>
                <c:pt idx="1">
                  <c:v>1691</c:v>
                </c:pt>
                <c:pt idx="2">
                  <c:v>1965</c:v>
                </c:pt>
                <c:pt idx="3">
                  <c:v>2249</c:v>
                </c:pt>
                <c:pt idx="4">
                  <c:v>2453</c:v>
                </c:pt>
                <c:pt idx="5">
                  <c:v>2866</c:v>
                </c:pt>
                <c:pt idx="6">
                  <c:v>4023</c:v>
                </c:pt>
                <c:pt idx="7">
                  <c:v>7521</c:v>
                </c:pt>
                <c:pt idx="8">
                  <c:v>8568</c:v>
                </c:pt>
                <c:pt idx="9">
                  <c:v>12333</c:v>
                </c:pt>
                <c:pt idx="10">
                  <c:v>13872</c:v>
                </c:pt>
                <c:pt idx="11">
                  <c:v>17665.063008888825</c:v>
                </c:pt>
                <c:pt idx="12">
                  <c:v>17862.803421528006</c:v>
                </c:pt>
                <c:pt idx="13">
                  <c:v>18781.476576561003</c:v>
                </c:pt>
                <c:pt idx="14">
                  <c:v>19390.097633948797</c:v>
                </c:pt>
                <c:pt idx="15">
                  <c:v>20302.646263760398</c:v>
                </c:pt>
                <c:pt idx="16">
                  <c:v>21261.664477049919</c:v>
                </c:pt>
                <c:pt idx="17">
                  <c:v>22243.499352059327</c:v>
                </c:pt>
                <c:pt idx="18">
                  <c:v>22483.742026769178</c:v>
                </c:pt>
                <c:pt idx="19">
                  <c:v>23295.434141182868</c:v>
                </c:pt>
                <c:pt idx="20">
                  <c:v>24189.601453794003</c:v>
                </c:pt>
                <c:pt idx="21">
                  <c:v>24798.144205891851</c:v>
                </c:pt>
                <c:pt idx="22">
                  <c:v>25033.664436295803</c:v>
                </c:pt>
                <c:pt idx="23">
                  <c:v>26108.099250409792</c:v>
                </c:pt>
                <c:pt idx="24">
                  <c:v>27553.836074470462</c:v>
                </c:pt>
                <c:pt idx="25">
                  <c:v>28063.175535455921</c:v>
                </c:pt>
                <c:pt idx="26">
                  <c:v>28060.716958474775</c:v>
                </c:pt>
                <c:pt idx="27">
                  <c:v>29321.933300016684</c:v>
                </c:pt>
                <c:pt idx="28">
                  <c:v>29977.194874538782</c:v>
                </c:pt>
                <c:pt idx="29">
                  <c:v>30773.540359213785</c:v>
                </c:pt>
                <c:pt idx="30">
                  <c:v>31601.287945786262</c:v>
                </c:pt>
                <c:pt idx="31">
                  <c:v>31868.825342507465</c:v>
                </c:pt>
                <c:pt idx="32">
                  <c:v>32572.845664784261</c:v>
                </c:pt>
                <c:pt idx="33">
                  <c:v>31161.397777708567</c:v>
                </c:pt>
                <c:pt idx="34">
                  <c:v>31657.556904907466</c:v>
                </c:pt>
                <c:pt idx="35">
                  <c:v>33213.25016557808</c:v>
                </c:pt>
                <c:pt idx="36">
                  <c:v>34470.339738128547</c:v>
                </c:pt>
                <c:pt idx="37">
                  <c:v>34861.003579274133</c:v>
                </c:pt>
                <c:pt idx="38">
                  <c:v>35805.552931482242</c:v>
                </c:pt>
                <c:pt idx="39">
                  <c:v>36903.073947456811</c:v>
                </c:pt>
                <c:pt idx="40">
                  <c:v>37086.821439343134</c:v>
                </c:pt>
                <c:pt idx="41">
                  <c:v>36591.609945796255</c:v>
                </c:pt>
                <c:pt idx="42">
                  <c:v>35385.87769504718</c:v>
                </c:pt>
                <c:pt idx="43">
                  <c:v>35284.404044364223</c:v>
                </c:pt>
                <c:pt idx="44">
                  <c:v>35827.362055631136</c:v>
                </c:pt>
                <c:pt idx="45">
                  <c:v>37029.886151463812</c:v>
                </c:pt>
                <c:pt idx="46">
                  <c:v>37635.27625305915</c:v>
                </c:pt>
                <c:pt idx="47">
                  <c:v>37846.855827690706</c:v>
                </c:pt>
                <c:pt idx="48">
                  <c:v>39076.269302278364</c:v>
                </c:pt>
                <c:pt idx="49">
                  <c:v>40257.485536206303</c:v>
                </c:pt>
                <c:pt idx="50">
                  <c:v>41993.03695279071</c:v>
                </c:pt>
                <c:pt idx="51">
                  <c:v>43759.930265564137</c:v>
                </c:pt>
                <c:pt idx="52">
                  <c:v>44053.851900719361</c:v>
                </c:pt>
                <c:pt idx="53">
                  <c:v>44889.061769528176</c:v>
                </c:pt>
                <c:pt idx="54">
                  <c:v>45287.80843115368</c:v>
                </c:pt>
                <c:pt idx="55">
                  <c:v>46251.920056198214</c:v>
                </c:pt>
                <c:pt idx="56">
                  <c:v>47283.840662662558</c:v>
                </c:pt>
                <c:pt idx="57">
                  <c:v>48036.571090017496</c:v>
                </c:pt>
                <c:pt idx="58">
                  <c:v>48553.46610216947</c:v>
                </c:pt>
                <c:pt idx="59">
                  <c:v>48511.327795395126</c:v>
                </c:pt>
                <c:pt idx="60">
                  <c:v>46546.021668331705</c:v>
                </c:pt>
                <c:pt idx="61">
                  <c:v>47450.318470070277</c:v>
                </c:pt>
                <c:pt idx="62">
                  <c:v>48464.534172130421</c:v>
                </c:pt>
                <c:pt idx="63">
                  <c:v>48781.979704212725</c:v>
                </c:pt>
                <c:pt idx="64">
                  <c:v>49389.057154988899</c:v>
                </c:pt>
                <c:pt idx="65">
                  <c:v>50292.924778410081</c:v>
                </c:pt>
                <c:pt idx="66">
                  <c:v>50255.572446928541</c:v>
                </c:pt>
                <c:pt idx="67">
                  <c:v>50236.535070160775</c:v>
                </c:pt>
                <c:pt idx="68">
                  <c:v>51126.184351153519</c:v>
                </c:pt>
                <c:pt idx="69" formatCode="0">
                  <c:v>51357.753975194064</c:v>
                </c:pt>
              </c:numCache>
            </c:numRef>
          </c:yVal>
          <c:smooth val="1"/>
          <c:extLst>
            <c:ext xmlns:c16="http://schemas.microsoft.com/office/drawing/2014/chart" uri="{C3380CC4-5D6E-409C-BE32-E72D297353CC}">
              <c16:uniqueId val="{0000004F-F9F5-43E7-BC42-AE284CC90543}"/>
            </c:ext>
          </c:extLst>
        </c:ser>
        <c:dLbls>
          <c:showLegendKey val="0"/>
          <c:showVal val="0"/>
          <c:showCatName val="0"/>
          <c:showSerName val="0"/>
          <c:showPercent val="0"/>
          <c:showBubbleSize val="0"/>
        </c:dLbls>
        <c:axId val="2117735096"/>
        <c:axId val="-2113833176"/>
      </c:scatterChart>
      <c:valAx>
        <c:axId val="2117735096"/>
        <c:scaling>
          <c:orientation val="minMax"/>
          <c:min val="-200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0.12117339020415899"/>
              <c:y val="0.9082097759378262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6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Canada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Mexico GDP per capita, 1550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Mexico!$D$9</c:f>
                  <c:strCache>
                    <c:ptCount val="1"/>
                    <c:pt idx="0">
                      <c:v>1550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{FF44FCC1-13DF-4D50-B941-A4AFA0FE3B68}</c15:txfldGUID>
                      <c15:f>Mexico!$D$9</c15:f>
                      <c15:dlblFieldTableCache>
                        <c:ptCount val="1"/>
                        <c:pt idx="0">
                          <c:v>1550</c:v>
                        </c:pt>
                      </c15:dlblFieldTableCache>
                    </c15:dlblFTEntry>
                  </c15:dlblFieldTable>
                  <c15:showDataLabelsRange val="0"/>
                </c:ext>
                <c:ext xmlns:c16="http://schemas.microsoft.com/office/drawing/2014/chart" uri="{C3380CC4-5D6E-409C-BE32-E72D297353CC}">
                  <c16:uniqueId val="{00000000-00B3-4D6E-9A8E-8C36F682ABB7}"/>
                </c:ext>
              </c:extLst>
            </c:dLbl>
            <c:dLbl>
              <c:idx val="1"/>
              <c:layout/>
              <c:tx>
                <c:strRef>
                  <c:f>Mexico!$D$10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{5FDAB904-C079-4681-9E2C-5BF92DEEA2A1}</c15:txfldGUID>
                      <c15:f>Mexico!$D$10</c15:f>
                      <c15:dlblFieldTableCache>
                        <c:ptCount val="1"/>
                      </c15:dlblFieldTableCache>
                    </c15:dlblFTEntry>
                  </c15:dlblFieldTable>
                  <c15:showDataLabelsRange val="0"/>
                </c:ext>
                <c:ext xmlns:c16="http://schemas.microsoft.com/office/drawing/2014/chart" uri="{C3380CC4-5D6E-409C-BE32-E72D297353CC}">
                  <c16:uniqueId val="{00000001-00B3-4D6E-9A8E-8C36F682ABB7}"/>
                </c:ext>
              </c:extLst>
            </c:dLbl>
            <c:dLbl>
              <c:idx val="2"/>
              <c:layout/>
              <c:tx>
                <c:strRef>
                  <c:f>Mexico!$D$11</c:f>
                  <c:strCache>
                    <c:ptCount val="1"/>
                    <c:pt idx="0">
                      <c:v>1700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{CC5017BA-C454-482A-A139-AAD22D99C126}</c15:txfldGUID>
                      <c15:f>Mexico!$D$11</c15:f>
                      <c15:dlblFieldTableCache>
                        <c:ptCount val="1"/>
                        <c:pt idx="0">
                          <c:v>1700</c:v>
                        </c:pt>
                      </c15:dlblFieldTableCache>
                    </c15:dlblFTEntry>
                  </c15:dlblFieldTable>
                  <c15:showDataLabelsRange val="0"/>
                </c:ext>
                <c:ext xmlns:c16="http://schemas.microsoft.com/office/drawing/2014/chart" uri="{C3380CC4-5D6E-409C-BE32-E72D297353CC}">
                  <c16:uniqueId val="{00000002-00B3-4D6E-9A8E-8C36F682ABB7}"/>
                </c:ext>
              </c:extLst>
            </c:dLbl>
            <c:dLbl>
              <c:idx val="3"/>
              <c:layout/>
              <c:tx>
                <c:strRef>
                  <c:f>Mexico!$D$12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{E84AC7B0-8388-4ACC-9F28-082A732666C8}</c15:txfldGUID>
                      <c15:f>Mexico!$D$12</c15:f>
                      <c15:dlblFieldTableCache>
                        <c:ptCount val="1"/>
                      </c15:dlblFieldTableCache>
                    </c15:dlblFTEntry>
                  </c15:dlblFieldTable>
                  <c15:showDataLabelsRange val="0"/>
                </c:ext>
                <c:ext xmlns:c16="http://schemas.microsoft.com/office/drawing/2014/chart" uri="{C3380CC4-5D6E-409C-BE32-E72D297353CC}">
                  <c16:uniqueId val="{00000003-00B3-4D6E-9A8E-8C36F682ABB7}"/>
                </c:ext>
              </c:extLst>
            </c:dLbl>
            <c:dLbl>
              <c:idx val="4"/>
              <c:layout/>
              <c:tx>
                <c:strRef>
                  <c:f>Mexico!$D$13</c:f>
                  <c:strCache>
                    <c:ptCount val="1"/>
                    <c:pt idx="0">
                      <c:v>1850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{896AF12A-9DEA-4FDA-8723-3339108AF385}</c15:txfldGUID>
                      <c15:f>Mexico!$D$13</c15:f>
                      <c15:dlblFieldTableCache>
                        <c:ptCount val="1"/>
                        <c:pt idx="0">
                          <c:v>1850</c:v>
                        </c:pt>
                      </c15:dlblFieldTableCache>
                    </c15:dlblFTEntry>
                  </c15:dlblFieldTable>
                  <c15:showDataLabelsRange val="0"/>
                </c:ext>
                <c:ext xmlns:c16="http://schemas.microsoft.com/office/drawing/2014/chart" uri="{C3380CC4-5D6E-409C-BE32-E72D297353CC}">
                  <c16:uniqueId val="{00000004-00B3-4D6E-9A8E-8C36F682ABB7}"/>
                </c:ext>
              </c:extLst>
            </c:dLbl>
            <c:dLbl>
              <c:idx val="5"/>
              <c:layout/>
              <c:tx>
                <c:strRef>
                  <c:f>Mexico!$D$14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{B2D1194E-19C3-4170-9FF0-A98131C1D430}</c15:txfldGUID>
                      <c15:f>Mexico!$D$14</c15:f>
                      <c15:dlblFieldTableCache>
                        <c:ptCount val="1"/>
                      </c15:dlblFieldTableCache>
                    </c15:dlblFTEntry>
                  </c15:dlblFieldTable>
                  <c15:showDataLabelsRange val="0"/>
                </c:ext>
                <c:ext xmlns:c16="http://schemas.microsoft.com/office/drawing/2014/chart" uri="{C3380CC4-5D6E-409C-BE32-E72D297353CC}">
                  <c16:uniqueId val="{00000005-00B3-4D6E-9A8E-8C36F682ABB7}"/>
                </c:ext>
              </c:extLst>
            </c:dLbl>
            <c:dLbl>
              <c:idx val="6"/>
              <c:layout/>
              <c:tx>
                <c:strRef>
                  <c:f>Mexico!$D$15</c:f>
                  <c:strCache>
                    <c:ptCount val="1"/>
                    <c:pt idx="0">
                      <c:v>1890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{BD3154A2-AB51-4348-9824-0C307AD1AC76}</c15:txfldGUID>
                      <c15:f>Mexico!$D$15</c15:f>
                      <c15:dlblFieldTableCache>
                        <c:ptCount val="1"/>
                        <c:pt idx="0">
                          <c:v>1890</c:v>
                        </c:pt>
                      </c15:dlblFieldTableCache>
                    </c15:dlblFTEntry>
                  </c15:dlblFieldTable>
                  <c15:showDataLabelsRange val="0"/>
                </c:ext>
                <c:ext xmlns:c16="http://schemas.microsoft.com/office/drawing/2014/chart" uri="{C3380CC4-5D6E-409C-BE32-E72D297353CC}">
                  <c16:uniqueId val="{00000006-00B3-4D6E-9A8E-8C36F682ABB7}"/>
                </c:ext>
              </c:extLst>
            </c:dLbl>
            <c:dLbl>
              <c:idx val="7"/>
              <c:layout/>
              <c:tx>
                <c:strRef>
                  <c:f>Mexico!$D$16</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{454F05D3-B716-4D2D-A34C-3C289D7B1013}</c15:txfldGUID>
                      <c15:f>Mexico!$D$16</c15:f>
                      <c15:dlblFieldTableCache>
                        <c:ptCount val="1"/>
                        <c:pt idx="0">
                          <c:v>1913</c:v>
                        </c:pt>
                      </c15:dlblFieldTableCache>
                    </c15:dlblFTEntry>
                  </c15:dlblFieldTable>
                  <c15:showDataLabelsRange val="0"/>
                </c:ext>
                <c:ext xmlns:c16="http://schemas.microsoft.com/office/drawing/2014/chart" uri="{C3380CC4-5D6E-409C-BE32-E72D297353CC}">
                  <c16:uniqueId val="{00000007-00B3-4D6E-9A8E-8C36F682ABB7}"/>
                </c:ext>
              </c:extLst>
            </c:dLbl>
            <c:dLbl>
              <c:idx val="8"/>
              <c:layout/>
              <c:tx>
                <c:strRef>
                  <c:f>Mexico!$D$17</c:f>
                  <c:strCache>
                    <c:ptCount val="1"/>
                    <c:pt idx="0">
                      <c:v>1929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{E00C016A-67C1-4C84-9107-D6FC24BD102B}</c15:txfldGUID>
                      <c15:f>Mexico!$D$17</c15:f>
                      <c15:dlblFieldTableCache>
                        <c:ptCount val="1"/>
                        <c:pt idx="0">
                          <c:v>1929</c:v>
                        </c:pt>
                      </c15:dlblFieldTableCache>
                    </c15:dlblFTEntry>
                  </c15:dlblFieldTable>
                  <c15:showDataLabelsRange val="0"/>
                </c:ext>
                <c:ext xmlns:c16="http://schemas.microsoft.com/office/drawing/2014/chart" uri="{C3380CC4-5D6E-409C-BE32-E72D297353CC}">
                  <c16:uniqueId val="{00000008-00B3-4D6E-9A8E-8C36F682ABB7}"/>
                </c:ext>
              </c:extLst>
            </c:dLbl>
            <c:dLbl>
              <c:idx val="9"/>
              <c:layout/>
              <c:tx>
                <c:strRef>
                  <c:f>Mexico!$D$18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{6C658A96-A162-4A48-9806-1FE820A25027}</c15:txfldGUID>
                      <c15:f>Mexico!$D$18</c15:f>
                      <c15:dlblFieldTableCache>
                        <c:ptCount val="1"/>
                        <c:pt idx="0">
                          <c:v>1950</c:v>
                        </c:pt>
                      </c15:dlblFieldTableCache>
                    </c15:dlblFTEntry>
                  </c15:dlblFieldTable>
                  <c15:showDataLabelsRange val="0"/>
                </c:ext>
                <c:ext xmlns:c16="http://schemas.microsoft.com/office/drawing/2014/chart" uri="{C3380CC4-5D6E-409C-BE32-E72D297353CC}">
                  <c16:uniqueId val="{00000009-00B3-4D6E-9A8E-8C36F682ABB7}"/>
                </c:ext>
              </c:extLst>
            </c:dLbl>
            <c:dLbl>
              <c:idx val="10"/>
              <c:layout/>
              <c:tx>
                <c:strRef>
                  <c:f>Mexico!$D$19</c:f>
                  <c:strCache>
                    <c:ptCount val="1"/>
                    <c:pt idx="0">
                      <c:v>1955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{7F8B4B14-2EBA-40EF-8CFD-81A6B8B21998}</c15:txfldGUID>
                      <c15:f>Mexico!$D$19</c15:f>
                      <c15:dlblFieldTableCache>
                        <c:ptCount val="1"/>
                        <c:pt idx="0">
                          <c:v>1955</c:v>
                        </c:pt>
                      </c15:dlblFieldTableCache>
                    </c15:dlblFTEntry>
                  </c15:dlblFieldTable>
                  <c15:showDataLabelsRange val="0"/>
                </c:ext>
                <c:ext xmlns:c16="http://schemas.microsoft.com/office/drawing/2014/chart" uri="{C3380CC4-5D6E-409C-BE32-E72D297353CC}">
                  <c16:uniqueId val="{0000000A-00B3-4D6E-9A8E-8C36F682ABB7}"/>
                </c:ext>
              </c:extLst>
            </c:dLbl>
            <c:dLbl>
              <c:idx val="11"/>
              <c:layout/>
              <c:tx>
                <c:strRef>
                  <c:f>Mexico!$D$20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{4F1D04B9-E019-4BBE-8348-A7964E966CBB}</c15:txfldGUID>
                      <c15:f>Mexico!$D$20</c15:f>
                      <c15:dlblFieldTableCache>
                        <c:ptCount val="1"/>
                        <c:pt idx="0">
                          <c:v>1960</c:v>
                        </c:pt>
                      </c15:dlblFieldTableCache>
                    </c15:dlblFTEntry>
                  </c15:dlblFieldTable>
                  <c15:showDataLabelsRange val="0"/>
                </c:ext>
                <c:ext xmlns:c16="http://schemas.microsoft.com/office/drawing/2014/chart" uri="{C3380CC4-5D6E-409C-BE32-E72D297353CC}">
                  <c16:uniqueId val="{0000000B-00B3-4D6E-9A8E-8C36F682ABB7}"/>
                </c:ext>
              </c:extLst>
            </c:dLbl>
            <c:dLbl>
              <c:idx val="12"/>
              <c:layout/>
              <c:tx>
                <c:strRef>
                  <c:f>Mexico!$D$21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{0EEF1A03-33D9-40BB-A4A6-EA60BED33269}</c15:txfldGUID>
                      <c15:f>Mexico!$D$21</c15:f>
                      <c15:dlblFieldTableCache>
                        <c:ptCount val="1"/>
                        <c:pt idx="0">
                          <c:v>1961</c:v>
                        </c:pt>
                      </c15:dlblFieldTableCache>
                    </c15:dlblFTEntry>
                  </c15:dlblFieldTable>
                  <c15:showDataLabelsRange val="0"/>
                </c:ext>
                <c:ext xmlns:c16="http://schemas.microsoft.com/office/drawing/2014/chart" uri="{C3380CC4-5D6E-409C-BE32-E72D297353CC}">
                  <c16:uniqueId val="{0000000C-00B3-4D6E-9A8E-8C36F682ABB7}"/>
                </c:ext>
              </c:extLst>
            </c:dLbl>
            <c:dLbl>
              <c:idx val="13"/>
              <c:layout/>
              <c:tx>
                <c:strRef>
                  <c:f>Mexico!$D$22</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{32C1BC63-CC63-4E5B-A248-5B069C518988}</c15:txfldGUID>
                      <c15:f>Mexico!$D$22</c15:f>
                      <c15:dlblFieldTableCache>
                        <c:ptCount val="1"/>
                        <c:pt idx="0">
                          <c:v>1962</c:v>
                        </c:pt>
                      </c15:dlblFieldTableCache>
                    </c15:dlblFTEntry>
                  </c15:dlblFieldTable>
                  <c15:showDataLabelsRange val="0"/>
                </c:ext>
                <c:ext xmlns:c16="http://schemas.microsoft.com/office/drawing/2014/chart" uri="{C3380CC4-5D6E-409C-BE32-E72D297353CC}">
                  <c16:uniqueId val="{0000000D-00B3-4D6E-9A8E-8C36F682ABB7}"/>
                </c:ext>
              </c:extLst>
            </c:dLbl>
            <c:dLbl>
              <c:idx val="14"/>
              <c:layout/>
              <c:tx>
                <c:strRef>
                  <c:f>Mexico!$D$23</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{8168CE2B-8952-4F39-B376-05CE8207AA18}</c15:txfldGUID>
                      <c15:f>Mexico!$D$23</c15:f>
                      <c15:dlblFieldTableCache>
                        <c:ptCount val="1"/>
                        <c:pt idx="0">
                          <c:v>1963</c:v>
                        </c:pt>
                      </c15:dlblFieldTableCache>
                    </c15:dlblFTEntry>
                  </c15:dlblFieldTable>
                  <c15:showDataLabelsRange val="0"/>
                </c:ext>
                <c:ext xmlns:c16="http://schemas.microsoft.com/office/drawing/2014/chart" uri="{C3380CC4-5D6E-409C-BE32-E72D297353CC}">
                  <c16:uniqueId val="{0000000E-00B3-4D6E-9A8E-8C36F682ABB7}"/>
                </c:ext>
              </c:extLst>
            </c:dLbl>
            <c:dLbl>
              <c:idx val="15"/>
              <c:layout/>
              <c:tx>
                <c:strRef>
                  <c:f>Mexico!$D$24</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{A5B5F803-56EE-49FA-86BD-DBFBF4FEA4C1}</c15:txfldGUID>
                      <c15:f>Mexico!$D$24</c15:f>
                      <c15:dlblFieldTableCache>
                        <c:ptCount val="1"/>
                        <c:pt idx="0">
                          <c:v>1964</c:v>
                        </c:pt>
                      </c15:dlblFieldTableCache>
                    </c15:dlblFTEntry>
                  </c15:dlblFieldTable>
                  <c15:showDataLabelsRange val="0"/>
                </c:ext>
                <c:ext xmlns:c16="http://schemas.microsoft.com/office/drawing/2014/chart" uri="{C3380CC4-5D6E-409C-BE32-E72D297353CC}">
                  <c16:uniqueId val="{0000000F-00B3-4D6E-9A8E-8C36F682ABB7}"/>
                </c:ext>
              </c:extLst>
            </c:dLbl>
            <c:dLbl>
              <c:idx val="16"/>
              <c:layout/>
              <c:tx>
                <c:strRef>
                  <c:f>Mexico!$D$25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{61C8DABD-DC39-4641-BFFD-DA596046EB1E}</c15:txfldGUID>
                      <c15:f>Mexico!$D$25</c15:f>
                      <c15:dlblFieldTableCache>
                        <c:ptCount val="1"/>
                      </c15:dlblFieldTableCache>
                    </c15:dlblFTEntry>
                  </c15:dlblFieldTable>
                  <c15:showDataLabelsRange val="0"/>
                </c:ext>
                <c:ext xmlns:c16="http://schemas.microsoft.com/office/drawing/2014/chart" uri="{C3380CC4-5D6E-409C-BE32-E72D297353CC}">
                  <c16:uniqueId val="{00000010-00B3-4D6E-9A8E-8C36F682ABB7}"/>
                </c:ext>
              </c:extLst>
            </c:dLbl>
            <c:dLbl>
              <c:idx val="17"/>
              <c:layout/>
              <c:tx>
                <c:strRef>
                  <c:f>Mexico!$D$26</c:f>
                  <c:strCache>
                    <c:ptCount val="1"/>
                    <c:pt idx="0">
                      <c:v>1966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{EA97467F-003F-48C0-B72F-BC15651A9886}</c15:txfldGUID>
                      <c15:f>Mexico!$D$26</c15:f>
                      <c15:dlblFieldTableCache>
                        <c:ptCount val="1"/>
                        <c:pt idx="0">
                          <c:v>1966</c:v>
                        </c:pt>
                      </c15:dlblFieldTableCache>
                    </c15:dlblFTEntry>
                  </c15:dlblFieldTable>
                  <c15:showDataLabelsRange val="0"/>
                </c:ext>
                <c:ext xmlns:c16="http://schemas.microsoft.com/office/drawing/2014/chart" uri="{C3380CC4-5D6E-409C-BE32-E72D297353CC}">
                  <c16:uniqueId val="{00000011-00B3-4D6E-9A8E-8C36F682ABB7}"/>
                </c:ext>
              </c:extLst>
            </c:dLbl>
            <c:dLbl>
              <c:idx val="18"/>
              <c:layout/>
              <c:tx>
                <c:strRef>
                  <c:f>Mexico!$D$27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{83A37618-EEEC-4FDD-9F57-B4F53A7E8596}</c15:txfldGUID>
                      <c15:f>Mexico!$D$27</c15:f>
                      <c15:dlblFieldTableCache>
                        <c:ptCount val="1"/>
                        <c:pt idx="0">
                          <c:v>1967</c:v>
                        </c:pt>
                      </c15:dlblFieldTableCache>
                    </c15:dlblFTEntry>
                  </c15:dlblFieldTable>
                  <c15:showDataLabelsRange val="0"/>
                </c:ext>
                <c:ext xmlns:c16="http://schemas.microsoft.com/office/drawing/2014/chart" uri="{C3380CC4-5D6E-409C-BE32-E72D297353CC}">
                  <c16:uniqueId val="{00000012-00B3-4D6E-9A8E-8C36F682ABB7}"/>
                </c:ext>
              </c:extLst>
            </c:dLbl>
            <c:dLbl>
              <c:idx val="19"/>
              <c:layout/>
              <c:tx>
                <c:strRef>
                  <c:f>Mexico!$D$28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{10A2CBCD-FDB8-40C1-8294-6FC5AC0073D1}</c15:txfldGUID>
                      <c15:f>Mexico!$D$28</c15:f>
                      <c15:dlblFieldTableCache>
                        <c:ptCount val="1"/>
                      </c15:dlblFieldTableCache>
                    </c15:dlblFTEntry>
                  </c15:dlblFieldTable>
                  <c15:showDataLabelsRange val="0"/>
                </c:ext>
                <c:ext xmlns:c16="http://schemas.microsoft.com/office/drawing/2014/chart" uri="{C3380CC4-5D6E-409C-BE32-E72D297353CC}">
                  <c16:uniqueId val="{00000013-00B3-4D6E-9A8E-8C36F682ABB7}"/>
                </c:ext>
              </c:extLst>
            </c:dLbl>
            <c:dLbl>
              <c:idx val="20"/>
              <c:layout/>
              <c:tx>
                <c:strRef>
                  <c:f>Mexico!$D$29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{1CC69F93-0241-4E73-9AE0-C25D7D82C4AF}</c15:txfldGUID>
                      <c15:f>Mexico!$D$29</c15:f>
                      <c15:dlblFieldTableCache>
                        <c:ptCount val="1"/>
                      </c15:dlblFieldTableCache>
                    </c15:dlblFTEntry>
                  </c15:dlblFieldTable>
                  <c15:showDataLabelsRange val="0"/>
                </c:ext>
                <c:ext xmlns:c16="http://schemas.microsoft.com/office/drawing/2014/chart" uri="{C3380CC4-5D6E-409C-BE32-E72D297353CC}">
                  <c16:uniqueId val="{00000014-00B3-4D6E-9A8E-8C36F682ABB7}"/>
                </c:ext>
              </c:extLst>
            </c:dLbl>
            <c:dLbl>
              <c:idx val="21"/>
              <c:layout/>
              <c:tx>
                <c:strRef>
                  <c:f>Mexico!$D$30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{67DC9DB7-4D83-43B6-803B-D77A2C1EEE2C}</c15:txfldGUID>
                      <c15:f>Mexico!$D$30</c15:f>
                      <c15:dlblFieldTableCache>
                        <c:ptCount val="1"/>
                        <c:pt idx="0">
                          <c:v>1970</c:v>
                        </c:pt>
                      </c15:dlblFieldTableCache>
                    </c15:dlblFTEntry>
                  </c15:dlblFieldTable>
                  <c15:showDataLabelsRange val="0"/>
                </c:ext>
                <c:ext xmlns:c16="http://schemas.microsoft.com/office/drawing/2014/chart" uri="{C3380CC4-5D6E-409C-BE32-E72D297353CC}">
                  <c16:uniqueId val="{00000015-00B3-4D6E-9A8E-8C36F682ABB7}"/>
                </c:ext>
              </c:extLst>
            </c:dLbl>
            <c:dLbl>
              <c:idx val="22"/>
              <c:layout/>
              <c:tx>
                <c:strRef>
                  <c:f>Mexico!$D$31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{808FAAAC-B5F7-487A-92D6-6E4559793BFC}</c15:txfldGUID>
                      <c15:f>Mexico!$D$31</c15:f>
                      <c15:dlblFieldTableCache>
                        <c:ptCount val="1"/>
                        <c:pt idx="0">
                          <c:v>1971</c:v>
                        </c:pt>
                      </c15:dlblFieldTableCache>
                    </c15:dlblFTEntry>
                  </c15:dlblFieldTable>
                  <c15:showDataLabelsRange val="0"/>
                </c:ext>
                <c:ext xmlns:c16="http://schemas.microsoft.com/office/drawing/2014/chart" uri="{C3380CC4-5D6E-409C-BE32-E72D297353CC}">
                  <c16:uniqueId val="{00000016-00B3-4D6E-9A8E-8C36F682ABB7}"/>
                </c:ext>
              </c:extLst>
            </c:dLbl>
            <c:dLbl>
              <c:idx val="23"/>
              <c:layout/>
              <c:tx>
                <c:strRef>
                  <c:f>Mexico!$D$32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{CA53B41F-7093-4E50-8DFA-BBDCCDE8CCBA}</c15:txfldGUID>
                      <c15:f>Mexico!$D$32</c15:f>
                      <c15:dlblFieldTableCache>
                        <c:ptCount val="1"/>
                        <c:pt idx="0">
                          <c:v>1972</c:v>
                        </c:pt>
                      </c15:dlblFieldTableCache>
                    </c15:dlblFTEntry>
                  </c15:dlblFieldTable>
                  <c15:showDataLabelsRange val="0"/>
                </c:ext>
                <c:ext xmlns:c16="http://schemas.microsoft.com/office/drawing/2014/chart" uri="{C3380CC4-5D6E-409C-BE32-E72D297353CC}">
                  <c16:uniqueId val="{00000017-00B3-4D6E-9A8E-8C36F682ABB7}"/>
                </c:ext>
              </c:extLst>
            </c:dLbl>
            <c:dLbl>
              <c:idx val="24"/>
              <c:layout/>
              <c:tx>
                <c:strRef>
                  <c:f>Mexico!$D$33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{5EFE1BEE-FB0E-4474-89B8-4EF3E152BAB1}</c15:txfldGUID>
                      <c15:f>Mexico!$D$33</c15:f>
                      <c15:dlblFieldTableCache>
                        <c:ptCount val="1"/>
                      </c15:dlblFieldTableCache>
                    </c15:dlblFTEntry>
                  </c15:dlblFieldTable>
                  <c15:showDataLabelsRange val="0"/>
                </c:ext>
                <c:ext xmlns:c16="http://schemas.microsoft.com/office/drawing/2014/chart" uri="{C3380CC4-5D6E-409C-BE32-E72D297353CC}">
                  <c16:uniqueId val="{00000018-00B3-4D6E-9A8E-8C36F682ABB7}"/>
                </c:ext>
              </c:extLst>
            </c:dLbl>
            <c:dLbl>
              <c:idx val="25"/>
              <c:layout/>
              <c:tx>
                <c:strRef>
                  <c:f>Mexico!$D$34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{DEA76637-156F-4A24-BD7B-49E0E76A2E59}</c15:txfldGUID>
                      <c15:f>Mexico!$D$34</c15:f>
                      <c15:dlblFieldTableCache>
                        <c:ptCount val="1"/>
                      </c15:dlblFieldTableCache>
                    </c15:dlblFTEntry>
                  </c15:dlblFieldTable>
                  <c15:showDataLabelsRange val="0"/>
                </c:ext>
                <c:ext xmlns:c16="http://schemas.microsoft.com/office/drawing/2014/chart" uri="{C3380CC4-5D6E-409C-BE32-E72D297353CC}">
                  <c16:uniqueId val="{00000019-00B3-4D6E-9A8E-8C36F682ABB7}"/>
                </c:ext>
              </c:extLst>
            </c:dLbl>
            <c:dLbl>
              <c:idx val="26"/>
              <c:layout/>
              <c:tx>
                <c:strRef>
                  <c:f>Mexico!$D$35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{CDB5103B-98C7-43D9-9B11-356C710CC593}</c15:txfldGUID>
                      <c15:f>Mexico!$D$35</c15:f>
                      <c15:dlblFieldTableCache>
                        <c:ptCount val="1"/>
                      </c15:dlblFieldTableCache>
                    </c15:dlblFTEntry>
                  </c15:dlblFieldTable>
                  <c15:showDataLabelsRange val="0"/>
                </c:ext>
                <c:ext xmlns:c16="http://schemas.microsoft.com/office/drawing/2014/chart" uri="{C3380CC4-5D6E-409C-BE32-E72D297353CC}">
                  <c16:uniqueId val="{0000001A-00B3-4D6E-9A8E-8C36F682ABB7}"/>
                </c:ext>
              </c:extLst>
            </c:dLbl>
            <c:dLbl>
              <c:idx val="27"/>
              <c:layout/>
              <c:tx>
                <c:strRef>
                  <c:f>Mexico!$D$36</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{78EEB64A-C865-4687-961E-76C8F594A702}</c15:txfldGUID>
                      <c15:f>Mexico!$D$36</c15:f>
                      <c15:dlblFieldTableCache>
                        <c:ptCount val="1"/>
                        <c:pt idx="0">
                          <c:v>1976</c:v>
                        </c:pt>
                      </c15:dlblFieldTableCache>
                    </c15:dlblFTEntry>
                  </c15:dlblFieldTable>
                  <c15:showDataLabelsRange val="0"/>
                </c:ext>
                <c:ext xmlns:c16="http://schemas.microsoft.com/office/drawing/2014/chart" uri="{C3380CC4-5D6E-409C-BE32-E72D297353CC}">
                  <c16:uniqueId val="{0000001B-00B3-4D6E-9A8E-8C36F682ABB7}"/>
                </c:ext>
              </c:extLst>
            </c:dLbl>
            <c:dLbl>
              <c:idx val="28"/>
              <c:layout/>
              <c:tx>
                <c:strRef>
                  <c:f>Mexico!$D$37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{7CF41AEF-D4D9-4FEF-97EB-7C707DA2D50F}</c15:txfldGUID>
                      <c15:f>Mexico!$D$37</c15:f>
                      <c15:dlblFieldTableCache>
                        <c:ptCount val="1"/>
                        <c:pt idx="0">
                          <c:v>1977</c:v>
                        </c:pt>
                      </c15:dlblFieldTableCache>
                    </c15:dlblFTEntry>
                  </c15:dlblFieldTable>
                  <c15:showDataLabelsRange val="0"/>
                </c:ext>
                <c:ext xmlns:c16="http://schemas.microsoft.com/office/drawing/2014/chart" uri="{C3380CC4-5D6E-409C-BE32-E72D297353CC}">
                  <c16:uniqueId val="{0000001C-00B3-4D6E-9A8E-8C36F682ABB7}"/>
                </c:ext>
              </c:extLst>
            </c:dLbl>
            <c:dLbl>
              <c:idx val="29"/>
              <c:layout/>
              <c:tx>
                <c:strRef>
                  <c:f>Mexico!$D$38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{68D2565C-3AAC-4C8F-9B61-90917E39CF2B}</c15:txfldGUID>
                      <c15:f>Mexico!$D$38</c15:f>
                      <c15:dlblFieldTableCache>
                        <c:ptCount val="1"/>
                        <c:pt idx="0">
                          <c:v>1978</c:v>
                        </c:pt>
                      </c15:dlblFieldTableCache>
                    </c15:dlblFTEntry>
                  </c15:dlblFieldTable>
                  <c15:showDataLabelsRange val="0"/>
                </c:ext>
                <c:ext xmlns:c16="http://schemas.microsoft.com/office/drawing/2014/chart" uri="{C3380CC4-5D6E-409C-BE32-E72D297353CC}">
                  <c16:uniqueId val="{0000001D-00B3-4D6E-9A8E-8C36F682ABB7}"/>
                </c:ext>
              </c:extLst>
            </c:dLbl>
            <c:dLbl>
              <c:idx val="30"/>
              <c:layout/>
              <c:tx>
                <c:strRef>
                  <c:f>Mexico!$D$39</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{90926887-309C-45F3-9B08-1D4FCB0BAB0D}</c15:txfldGUID>
                      <c15:f>Mexico!$D$39</c15:f>
                      <c15:dlblFieldTableCache>
                        <c:ptCount val="1"/>
                        <c:pt idx="0">
                          <c:v>1979</c:v>
                        </c:pt>
                      </c15:dlblFieldTableCache>
                    </c15:dlblFTEntry>
                  </c15:dlblFieldTable>
                  <c15:showDataLabelsRange val="0"/>
                </c:ext>
                <c:ext xmlns:c16="http://schemas.microsoft.com/office/drawing/2014/chart" uri="{C3380CC4-5D6E-409C-BE32-E72D297353CC}">
                  <c16:uniqueId val="{0000001E-00B3-4D6E-9A8E-8C36F682ABB7}"/>
                </c:ext>
              </c:extLst>
            </c:dLbl>
            <c:dLbl>
              <c:idx val="31"/>
              <c:layout/>
              <c:tx>
                <c:strRef>
                  <c:f>Mexico!$D$40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{89F3A693-8491-4001-BE4A-3A64854547B3}</c15:txfldGUID>
                      <c15:f>Mexico!$D$40</c15:f>
                      <c15:dlblFieldTableCache>
                        <c:ptCount val="1"/>
                        <c:pt idx="0">
                          <c:v>1980</c:v>
                        </c:pt>
                      </c15:dlblFieldTableCache>
                    </c15:dlblFTEntry>
                  </c15:dlblFieldTable>
                  <c15:showDataLabelsRange val="0"/>
                </c:ext>
                <c:ext xmlns:c16="http://schemas.microsoft.com/office/drawing/2014/chart" uri="{C3380CC4-5D6E-409C-BE32-E72D297353CC}">
                  <c16:uniqueId val="{0000001F-00B3-4D6E-9A8E-8C36F682ABB7}"/>
                </c:ext>
              </c:extLst>
            </c:dLbl>
            <c:dLbl>
              <c:idx val="32"/>
              <c:layout/>
              <c:tx>
                <c:strRef>
                  <c:f>Mexico!$D$41</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{7E78DCCB-4947-4677-81A1-849930FDE23E}</c15:txfldGUID>
                      <c15:f>Mexico!$D$41</c15:f>
                      <c15:dlblFieldTableCache>
                        <c:ptCount val="1"/>
                        <c:pt idx="0">
                          <c:v>1981</c:v>
                        </c:pt>
                      </c15:dlblFieldTableCache>
                    </c15:dlblFTEntry>
                  </c15:dlblFieldTable>
                  <c15:showDataLabelsRange val="0"/>
                </c:ext>
                <c:ext xmlns:c16="http://schemas.microsoft.com/office/drawing/2014/chart" uri="{C3380CC4-5D6E-409C-BE32-E72D297353CC}">
                  <c16:uniqueId val="{00000020-00B3-4D6E-9A8E-8C36F682ABB7}"/>
                </c:ext>
              </c:extLst>
            </c:dLbl>
            <c:dLbl>
              <c:idx val="33"/>
              <c:layout/>
              <c:tx>
                <c:strRef>
                  <c:f>Mexico!$D$42</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{4CD9A0FE-4A71-4F01-BD26-6E540F16B3B8}</c15:txfldGUID>
                      <c15:f>Mexico!$D$42</c15:f>
                      <c15:dlblFieldTableCache>
                        <c:ptCount val="1"/>
                        <c:pt idx="0">
                          <c:v>1982</c:v>
                        </c:pt>
                      </c15:dlblFieldTableCache>
                    </c15:dlblFTEntry>
                  </c15:dlblFieldTable>
                  <c15:showDataLabelsRange val="0"/>
                </c:ext>
                <c:ext xmlns:c16="http://schemas.microsoft.com/office/drawing/2014/chart" uri="{C3380CC4-5D6E-409C-BE32-E72D297353CC}">
                  <c16:uniqueId val="{00000021-00B3-4D6E-9A8E-8C36F682ABB7}"/>
                </c:ext>
              </c:extLst>
            </c:dLbl>
            <c:dLbl>
              <c:idx val="34"/>
              <c:layout/>
              <c:tx>
                <c:strRef>
                  <c:f>Mexico!$D$43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{B6DBB8E8-6318-4181-A0CF-7E245E7F0525}</c15:txfldGUID>
                      <c15:f>Mexico!$D$43</c15:f>
                      <c15:dlblFieldTableCache>
                        <c:ptCount val="1"/>
                      </c15:dlblFieldTableCache>
                    </c15:dlblFTEntry>
                  </c15:dlblFieldTable>
                  <c15:showDataLabelsRange val="0"/>
                </c:ext>
                <c:ext xmlns:c16="http://schemas.microsoft.com/office/drawing/2014/chart" uri="{C3380CC4-5D6E-409C-BE32-E72D297353CC}">
                  <c16:uniqueId val="{00000022-00B3-4D6E-9A8E-8C36F682ABB7}"/>
                </c:ext>
              </c:extLst>
            </c:dLbl>
            <c:dLbl>
              <c:idx val="35"/>
              <c:layout/>
              <c:tx>
                <c:strRef>
                  <c:f>Mexico!$D$44</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{86C7EB1E-DA5D-4E42-9070-0D2BB7B46084}</c15:txfldGUID>
                      <c15:f>Mexico!$D$44</c15:f>
                      <c15:dlblFieldTableCache>
                        <c:ptCount val="1"/>
                        <c:pt idx="0">
                          <c:v>1984</c:v>
                        </c:pt>
                      </c15:dlblFieldTableCache>
                    </c15:dlblFTEntry>
                  </c15:dlblFieldTable>
                  <c15:showDataLabelsRange val="0"/>
                </c:ext>
                <c:ext xmlns:c16="http://schemas.microsoft.com/office/drawing/2014/chart" uri="{C3380CC4-5D6E-409C-BE32-E72D297353CC}">
                  <c16:uniqueId val="{00000023-00B3-4D6E-9A8E-8C36F682ABB7}"/>
                </c:ext>
              </c:extLst>
            </c:dLbl>
            <c:dLbl>
              <c:idx val="36"/>
              <c:layout>
                <c:manualLayout>
                  <c:x val="-5.798896465632019E-2"/>
                  <c:y val="-1.1844333219331071E-2"/>
                </c:manualLayout>
              </c:layout>
              <c:tx>
                <c:strRef>
                  <c:f>Mexico!$D$45</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{D5194635-F032-430D-B3A8-8FA4D3F74745}</c15:txfldGUID>
                      <c15:f>Mexico!$D$45</c15:f>
                      <c15:dlblFieldTableCache>
                        <c:ptCount val="1"/>
                        <c:pt idx="0">
                          <c:v>1985</c:v>
                        </c:pt>
                      </c15:dlblFieldTableCache>
                    </c15:dlblFTEntry>
                  </c15:dlblFieldTable>
                  <c15:showDataLabelsRange val="0"/>
                </c:ext>
                <c:ext xmlns:c16="http://schemas.microsoft.com/office/drawing/2014/chart" uri="{C3380CC4-5D6E-409C-BE32-E72D297353CC}">
                  <c16:uniqueId val="{00000024-00B3-4D6E-9A8E-8C36F682ABB7}"/>
                </c:ext>
              </c:extLst>
            </c:dLbl>
            <c:dLbl>
              <c:idx val="37"/>
              <c:layout/>
              <c:tx>
                <c:strRef>
                  <c:f>Mexico!$D$46</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{0A17C454-C325-469D-BD40-907038ADA053}</c15:txfldGUID>
                      <c15:f>Mexico!$D$46</c15:f>
                      <c15:dlblFieldTableCache>
                        <c:ptCount val="1"/>
                        <c:pt idx="0">
                          <c:v>1986</c:v>
                        </c:pt>
                      </c15:dlblFieldTableCache>
                    </c15:dlblFTEntry>
                  </c15:dlblFieldTable>
                  <c15:showDataLabelsRange val="0"/>
                </c:ext>
                <c:ext xmlns:c16="http://schemas.microsoft.com/office/drawing/2014/chart" uri="{C3380CC4-5D6E-409C-BE32-E72D297353CC}">
                  <c16:uniqueId val="{00000025-00B3-4D6E-9A8E-8C36F682ABB7}"/>
                </c:ext>
              </c:extLst>
            </c:dLbl>
            <c:dLbl>
              <c:idx val="38"/>
              <c:layout/>
              <c:tx>
                <c:strRef>
                  <c:f>Mexico!$D$47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{35CBD2B1-75AC-485F-A3FC-C801CB26701A}</c15:txfldGUID>
                      <c15:f>Mexico!$D$47</c15:f>
                      <c15:dlblFieldTableCache>
                        <c:ptCount val="1"/>
                        <c:pt idx="0">
                          <c:v>1987</c:v>
                        </c:pt>
                      </c15:dlblFieldTableCache>
                    </c15:dlblFTEntry>
                  </c15:dlblFieldTable>
                  <c15:showDataLabelsRange val="0"/>
                </c:ext>
                <c:ext xmlns:c16="http://schemas.microsoft.com/office/drawing/2014/chart" uri="{C3380CC4-5D6E-409C-BE32-E72D297353CC}">
                  <c16:uniqueId val="{00000026-00B3-4D6E-9A8E-8C36F682ABB7}"/>
                </c:ext>
              </c:extLst>
            </c:dLbl>
            <c:dLbl>
              <c:idx val="39"/>
              <c:layout/>
              <c:tx>
                <c:strRef>
                  <c:f>Mexico!$D$48</c:f>
                  <c:strCache>
                    <c:ptCount val="1"/>
                    <c:pt idx="0">
                      <c:v>1988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{14B08324-C966-4142-B978-CDD975AA4CDE}</c15:txfldGUID>
                      <c15:f>Mexico!$D$48</c15:f>
                      <c15:dlblFieldTableCache>
                        <c:ptCount val="1"/>
                        <c:pt idx="0">
                          <c:v>1988</c:v>
                        </c:pt>
                      </c15:dlblFieldTableCache>
                    </c15:dlblFTEntry>
                  </c15:dlblFieldTable>
                  <c15:showDataLabelsRange val="0"/>
                </c:ext>
                <c:ext xmlns:c16="http://schemas.microsoft.com/office/drawing/2014/chart" uri="{C3380CC4-5D6E-409C-BE32-E72D297353CC}">
                  <c16:uniqueId val="{00000027-00B3-4D6E-9A8E-8C36F682ABB7}"/>
                </c:ext>
              </c:extLst>
            </c:dLbl>
            <c:dLbl>
              <c:idx val="40"/>
              <c:layout/>
              <c:tx>
                <c:strRef>
                  <c:f>Mexico!$D$49</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{4F69215C-CCC5-45D8-86A9-B5C06F1672A2}</c15:txfldGUID>
                      <c15:f>Mexico!$D$49</c15:f>
                      <c15:dlblFieldTableCache>
                        <c:ptCount val="1"/>
                        <c:pt idx="0">
                          <c:v>1989</c:v>
                        </c:pt>
                      </c15:dlblFieldTableCache>
                    </c15:dlblFTEntry>
                  </c15:dlblFieldTable>
                  <c15:showDataLabelsRange val="0"/>
                </c:ext>
                <c:ext xmlns:c16="http://schemas.microsoft.com/office/drawing/2014/chart" uri="{C3380CC4-5D6E-409C-BE32-E72D297353CC}">
                  <c16:uniqueId val="{00000028-00B3-4D6E-9A8E-8C36F682ABB7}"/>
                </c:ext>
              </c:extLst>
            </c:dLbl>
            <c:dLbl>
              <c:idx val="41"/>
              <c:layout/>
              <c:tx>
                <c:strRef>
                  <c:f>Mexico!$D$50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{A2209F75-C3AE-4947-9F55-AD357B5BF68B}</c15:txfldGUID>
                      <c15:f>Mexico!$D$50</c15:f>
                      <c15:dlblFieldTableCache>
                        <c:ptCount val="1"/>
                        <c:pt idx="0">
                          <c:v>1990</c:v>
                        </c:pt>
                      </c15:dlblFieldTableCache>
                    </c15:dlblFTEntry>
                  </c15:dlblFieldTable>
                  <c15:showDataLabelsRange val="0"/>
                </c:ext>
                <c:ext xmlns:c16="http://schemas.microsoft.com/office/drawing/2014/chart" uri="{C3380CC4-5D6E-409C-BE32-E72D297353CC}">
                  <c16:uniqueId val="{00000029-00B3-4D6E-9A8E-8C36F682ABB7}"/>
                </c:ext>
              </c:extLst>
            </c:dLbl>
            <c:dLbl>
              <c:idx val="42"/>
              <c:layout/>
              <c:tx>
                <c:strRef>
                  <c:f>Mexico!$D$51</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{679775EB-8D61-4A2C-8131-863C7929AA20}</c15:txfldGUID>
                      <c15:f>Mexico!$D$51</c15:f>
                      <c15:dlblFieldTableCache>
                        <c:ptCount val="1"/>
                        <c:pt idx="0">
                          <c:v>1991</c:v>
                        </c:pt>
                      </c15:dlblFieldTableCache>
                    </c15:dlblFTEntry>
                  </c15:dlblFieldTable>
                  <c15:showDataLabelsRange val="0"/>
                </c:ext>
                <c:ext xmlns:c16="http://schemas.microsoft.com/office/drawing/2014/chart" uri="{C3380CC4-5D6E-409C-BE32-E72D297353CC}">
                  <c16:uniqueId val="{0000002A-00B3-4D6E-9A8E-8C36F682ABB7}"/>
                </c:ext>
              </c:extLst>
            </c:dLbl>
            <c:dLbl>
              <c:idx val="43"/>
              <c:layout/>
              <c:tx>
                <c:strRef>
                  <c:f>Mexico!$D$52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{63EB0B86-FCB5-4D54-B968-3100545B5CC4}</c15:txfldGUID>
                      <c15:f>Mexico!$D$52</c15:f>
                      <c15:dlblFieldTableCache>
                        <c:ptCount val="1"/>
                      </c15:dlblFieldTableCache>
                    </c15:dlblFTEntry>
                  </c15:dlblFieldTable>
                  <c15:showDataLabelsRange val="0"/>
                </c:ext>
                <c:ext xmlns:c16="http://schemas.microsoft.com/office/drawing/2014/chart" uri="{C3380CC4-5D6E-409C-BE32-E72D297353CC}">
                  <c16:uniqueId val="{0000002B-00B3-4D6E-9A8E-8C36F682ABB7}"/>
                </c:ext>
              </c:extLst>
            </c:dLbl>
            <c:dLbl>
              <c:idx val="44"/>
              <c:layout/>
              <c:tx>
                <c:strRef>
                  <c:f>Mexico!$D$53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{1F97516B-F03C-4222-A34A-529DA4206A35}</c15:txfldGUID>
                      <c15:f>Mexico!$D$53</c15:f>
                      <c15:dlblFieldTableCache>
                        <c:ptCount val="1"/>
                      </c15:dlblFieldTableCache>
                    </c15:dlblFTEntry>
                  </c15:dlblFieldTable>
                  <c15:showDataLabelsRange val="0"/>
                </c:ext>
                <c:ext xmlns:c16="http://schemas.microsoft.com/office/drawing/2014/chart" uri="{C3380CC4-5D6E-409C-BE32-E72D297353CC}">
                  <c16:uniqueId val="{0000002C-00B3-4D6E-9A8E-8C36F682ABB7}"/>
                </c:ext>
              </c:extLst>
            </c:dLbl>
            <c:dLbl>
              <c:idx val="45"/>
              <c:layout/>
              <c:tx>
                <c:strRef>
                  <c:f>Mexico!$D$54</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{ACDF6814-1FFE-495A-900A-B6B1464D9CBC}</c15:txfldGUID>
                      <c15:f>Mexico!$D$54</c15:f>
                      <c15:dlblFieldTableCache>
                        <c:ptCount val="1"/>
                        <c:pt idx="0">
                          <c:v>1994</c:v>
                        </c:pt>
                      </c15:dlblFieldTableCache>
                    </c15:dlblFTEntry>
                  </c15:dlblFieldTable>
                  <c15:showDataLabelsRange val="0"/>
                </c:ext>
                <c:ext xmlns:c16="http://schemas.microsoft.com/office/drawing/2014/chart" uri="{C3380CC4-5D6E-409C-BE32-E72D297353CC}">
                  <c16:uniqueId val="{0000002D-00B3-4D6E-9A8E-8C36F682ABB7}"/>
                </c:ext>
              </c:extLst>
            </c:dLbl>
            <c:dLbl>
              <c:idx val="46"/>
              <c:layout/>
              <c:tx>
                <c:strRef>
                  <c:f>Mexico!$D$55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{81A96BCC-5E87-469C-B2C8-404075F3EAB8}</c15:txfldGUID>
                      <c15:f>Mexico!$D$55</c15:f>
                      <c15:dlblFieldTableCache>
                        <c:ptCount val="1"/>
                        <c:pt idx="0">
                          <c:v>1995</c:v>
                        </c:pt>
                      </c15:dlblFieldTableCache>
                    </c15:dlblFTEntry>
                  </c15:dlblFieldTable>
                  <c15:showDataLabelsRange val="0"/>
                </c:ext>
                <c:ext xmlns:c16="http://schemas.microsoft.com/office/drawing/2014/chart" uri="{C3380CC4-5D6E-409C-BE32-E72D297353CC}">
                  <c16:uniqueId val="{0000002E-00B3-4D6E-9A8E-8C36F682ABB7}"/>
                </c:ext>
              </c:extLst>
            </c:dLbl>
            <c:dLbl>
              <c:idx val="47"/>
              <c:layout/>
              <c:tx>
                <c:strRef>
                  <c:f>Mexico!$D$56</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{A812F201-D037-4D43-8C62-3267F481361A}</c15:txfldGUID>
                      <c15:f>Mexico!$D$56</c15:f>
                      <c15:dlblFieldTableCache>
                        <c:ptCount val="1"/>
                        <c:pt idx="0">
                          <c:v>1996</c:v>
                        </c:pt>
                      </c15:dlblFieldTableCache>
                    </c15:dlblFTEntry>
                  </c15:dlblFieldTable>
                  <c15:showDataLabelsRange val="0"/>
                </c:ext>
                <c:ext xmlns:c16="http://schemas.microsoft.com/office/drawing/2014/chart" uri="{C3380CC4-5D6E-409C-BE32-E72D297353CC}">
                  <c16:uniqueId val="{0000002F-00B3-4D6E-9A8E-8C36F682ABB7}"/>
                </c:ext>
              </c:extLst>
            </c:dLbl>
            <c:dLbl>
              <c:idx val="48"/>
              <c:layout/>
              <c:tx>
                <c:strRef>
                  <c:f>Mexico!$D$57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{1EE8282F-FD2D-443A-8F3A-A95173BB14C6}</c15:txfldGUID>
                      <c15:f>Mexico!$D$57</c15:f>
                      <c15:dlblFieldTableCache>
                        <c:ptCount val="1"/>
                        <c:pt idx="0">
                          <c:v>1997</c:v>
                        </c:pt>
                      </c15:dlblFieldTableCache>
                    </c15:dlblFTEntry>
                  </c15:dlblFieldTable>
                  <c15:showDataLabelsRange val="0"/>
                </c:ext>
                <c:ext xmlns:c16="http://schemas.microsoft.com/office/drawing/2014/chart" uri="{C3380CC4-5D6E-409C-BE32-E72D297353CC}">
                  <c16:uniqueId val="{00000030-00B3-4D6E-9A8E-8C36F682ABB7}"/>
                </c:ext>
              </c:extLst>
            </c:dLbl>
            <c:dLbl>
              <c:idx val="49"/>
              <c:layout>
                <c:manualLayout>
                  <c:x val="-8.8668141676331649E-3"/>
                  <c:y val="-8.4602380138079081E-3"/>
                </c:manualLayout>
              </c:layout>
              <c:tx>
                <c:strRef>
                  <c:f>Mexico!$D$58</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{87B079B7-A243-41B9-B5FA-5659DC738867}</c15:txfldGUID>
                      <c15:f>Mexico!$D$58</c15:f>
                      <c15:dlblFieldTableCache>
                        <c:ptCount val="1"/>
                        <c:pt idx="0">
                          <c:v>1998</c:v>
                        </c:pt>
                      </c15:dlblFieldTableCache>
                    </c15:dlblFTEntry>
                  </c15:dlblFieldTable>
                  <c15:showDataLabelsRange val="0"/>
                </c:ext>
                <c:ext xmlns:c16="http://schemas.microsoft.com/office/drawing/2014/chart" uri="{C3380CC4-5D6E-409C-BE32-E72D297353CC}">
                  <c16:uniqueId val="{00000031-00B3-4D6E-9A8E-8C36F682ABB7}"/>
                </c:ext>
              </c:extLst>
            </c:dLbl>
            <c:dLbl>
              <c:idx val="50"/>
              <c:layout/>
              <c:tx>
                <c:strRef>
                  <c:f>Mexico!$D$59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{7DD3E1CB-9541-4E3E-A9E5-349B7B892F60}</c15:txfldGUID>
                      <c15:f>Mexico!$D$59</c15:f>
                      <c15:dlblFieldTableCache>
                        <c:ptCount val="1"/>
                      </c15:dlblFieldTableCache>
                    </c15:dlblFTEntry>
                  </c15:dlblFieldTable>
                  <c15:showDataLabelsRange val="0"/>
                </c:ext>
                <c:ext xmlns:c16="http://schemas.microsoft.com/office/drawing/2014/chart" uri="{C3380CC4-5D6E-409C-BE32-E72D297353CC}">
                  <c16:uniqueId val="{00000032-00B3-4D6E-9A8E-8C36F682ABB7}"/>
                </c:ext>
              </c:extLst>
            </c:dLbl>
            <c:dLbl>
              <c:idx val="51"/>
              <c:layout>
                <c:manualLayout>
                  <c:x val="-3.6383494134520973E-2"/>
                  <c:y val="-1.8189511729687032E-2"/>
                </c:manualLayout>
              </c:layout>
              <c:tx>
                <c:strRef>
                  <c:f>Mexico!$D$60</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{69892DE9-15FD-4A99-8F86-3D7E5B536385}</c15:txfldGUID>
                      <c15:f>Mexico!$D$60</c15:f>
                      <c15:dlblFieldTableCache>
                        <c:ptCount val="1"/>
                        <c:pt idx="0">
                          <c:v>2000</c:v>
                        </c:pt>
                      </c15:dlblFieldTableCache>
                    </c15:dlblFTEntry>
                  </c15:dlblFieldTable>
                  <c15:showDataLabelsRange val="0"/>
                </c:ext>
                <c:ext xmlns:c16="http://schemas.microsoft.com/office/drawing/2014/chart" uri="{C3380CC4-5D6E-409C-BE32-E72D297353CC}">
                  <c16:uniqueId val="{00000033-00B3-4D6E-9A8E-8C36F682ABB7}"/>
                </c:ext>
              </c:extLst>
            </c:dLbl>
            <c:dLbl>
              <c:idx val="52"/>
              <c:layout/>
              <c:tx>
                <c:strRef>
                  <c:f>Mexico!$D$61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{E8A253F1-9FF9-4A7D-944E-AEC6197B0164}</c15:txfldGUID>
                      <c15:f>Mexico!$D$61</c15:f>
                      <c15:dlblFieldTableCache>
                        <c:ptCount val="1"/>
                        <c:pt idx="0">
                          <c:v>2001</c:v>
                        </c:pt>
                      </c15:dlblFieldTableCache>
                    </c15:dlblFTEntry>
                  </c15:dlblFieldTable>
                  <c15:showDataLabelsRange val="0"/>
                </c:ext>
                <c:ext xmlns:c16="http://schemas.microsoft.com/office/drawing/2014/chart" uri="{C3380CC4-5D6E-409C-BE32-E72D297353CC}">
                  <c16:uniqueId val="{00000034-00B3-4D6E-9A8E-8C36F682ABB7}"/>
                </c:ext>
              </c:extLst>
            </c:dLbl>
            <c:dLbl>
              <c:idx val="53"/>
              <c:layout>
                <c:manualLayout>
                  <c:x val="-3.195008705070445E-2"/>
                  <c:y val="1.8189511729687E-2"/>
                </c:manualLayout>
              </c:layout>
              <c:tx>
                <c:strRef>
                  <c:f>Mexico!$D$62</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{BFCDAADB-C5AE-447B-8BDB-0A3DE55745A5}</c15:txfldGUID>
                      <c15:f>Mexico!$D$62</c15:f>
                      <c15:dlblFieldTableCache>
                        <c:ptCount val="1"/>
                        <c:pt idx="0">
                          <c:v>2002</c:v>
                        </c:pt>
                      </c15:dlblFieldTableCache>
                    </c15:dlblFTEntry>
                  </c15:dlblFieldTable>
                  <c15:showDataLabelsRange val="0"/>
                </c:ext>
                <c:ext xmlns:c16="http://schemas.microsoft.com/office/drawing/2014/chart" uri="{C3380CC4-5D6E-409C-BE32-E72D297353CC}">
                  <c16:uniqueId val="{00000035-00B3-4D6E-9A8E-8C36F682ABB7}"/>
                </c:ext>
              </c:extLst>
            </c:dLbl>
            <c:dLbl>
              <c:idx val="54"/>
              <c:layout/>
              <c:tx>
                <c:strRef>
                  <c:f>Mexico!$D$63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{C172AB4A-F3D2-4166-BE41-02324B04AC42}</c15:txfldGUID>
                      <c15:f>Mexico!$D$63</c15:f>
                      <c15:dlblFieldTableCache>
                        <c:ptCount val="1"/>
                      </c15:dlblFieldTableCache>
                    </c15:dlblFTEntry>
                  </c15:dlblFieldTable>
                  <c15:showDataLabelsRange val="0"/>
                </c:ext>
                <c:ext xmlns:c16="http://schemas.microsoft.com/office/drawing/2014/chart" uri="{C3380CC4-5D6E-409C-BE32-E72D297353CC}">
                  <c16:uniqueId val="{00000036-00B3-4D6E-9A8E-8C36F682ABB7}"/>
                </c:ext>
              </c:extLst>
            </c:dLbl>
            <c:dLbl>
              <c:idx val="55"/>
              <c:layout/>
              <c:tx>
                <c:strRef>
                  <c:f>Mexico!$D$64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{B7BEEBD6-727B-4C27-AFF7-05EB2BA7E9C8}</c15:txfldGUID>
                      <c15:f>Mexico!$D$64</c15:f>
                      <c15:dlblFieldTableCache>
                        <c:ptCount val="1"/>
                      </c15:dlblFieldTableCache>
                    </c15:dlblFTEntry>
                  </c15:dlblFieldTable>
                  <c15:showDataLabelsRange val="0"/>
                </c:ext>
                <c:ext xmlns:c16="http://schemas.microsoft.com/office/drawing/2014/chart" uri="{C3380CC4-5D6E-409C-BE32-E72D297353CC}">
                  <c16:uniqueId val="{00000037-00B3-4D6E-9A8E-8C36F682ABB7}"/>
                </c:ext>
              </c:extLst>
            </c:dLbl>
            <c:dLbl>
              <c:idx val="56"/>
              <c:layout/>
              <c:tx>
                <c:strRef>
                  <c:f>Mexico!$D$65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{601AB0F1-F736-4CAC-B4B6-39655EDF0B01}</c15:txfldGUID>
                      <c15:f>Mexico!$D$65</c15:f>
                      <c15:dlblFieldTableCache>
                        <c:ptCount val="1"/>
                      </c15:dlblFieldTableCache>
                    </c15:dlblFTEntry>
                  </c15:dlblFieldTable>
                  <c15:showDataLabelsRange val="0"/>
                </c:ext>
                <c:ext xmlns:c16="http://schemas.microsoft.com/office/drawing/2014/chart" uri="{C3380CC4-5D6E-409C-BE32-E72D297353CC}">
                  <c16:uniqueId val="{00000038-00B3-4D6E-9A8E-8C36F682ABB7}"/>
                </c:ext>
              </c:extLst>
            </c:dLbl>
            <c:dLbl>
              <c:idx val="57"/>
              <c:layout/>
              <c:tx>
                <c:strRef>
                  <c:f>Mexico!$D$66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{0908BAF4-5F3F-4453-A4AB-4AB3F14590C1}</c15:txfldGUID>
                      <c15:f>Mexico!$D$66</c15:f>
                      <c15:dlblFieldTableCache>
                        <c:ptCount val="1"/>
                      </c15:dlblFieldTableCache>
                    </c15:dlblFTEntry>
                  </c15:dlblFieldTable>
                  <c15:showDataLabelsRange val="0"/>
                </c:ext>
                <c:ext xmlns:c16="http://schemas.microsoft.com/office/drawing/2014/chart" uri="{C3380CC4-5D6E-409C-BE32-E72D297353CC}">
                  <c16:uniqueId val="{00000039-00B3-4D6E-9A8E-8C36F682ABB7}"/>
                </c:ext>
              </c:extLst>
            </c:dLbl>
            <c:dLbl>
              <c:idx val="58"/>
              <c:layout/>
              <c:tx>
                <c:strRef>
                  <c:f>Mexico!$D$67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{6883B828-D225-40BA-9226-8944C54755DB}</c15:txfldGUID>
                      <c15:f>Mexico!$D$67</c15:f>
                      <c15:dlblFieldTableCache>
                        <c:ptCount val="1"/>
                      </c15:dlblFieldTableCache>
                    </c15:dlblFTEntry>
                  </c15:dlblFieldTable>
                  <c15:showDataLabelsRange val="0"/>
                </c:ext>
                <c:ext xmlns:c16="http://schemas.microsoft.com/office/drawing/2014/chart" uri="{C3380CC4-5D6E-409C-BE32-E72D297353CC}">
                  <c16:uniqueId val="{0000003A-00B3-4D6E-9A8E-8C36F682ABB7}"/>
                </c:ext>
              </c:extLst>
            </c:dLbl>
            <c:dLbl>
              <c:idx val="59"/>
              <c:layout/>
              <c:tx>
                <c:strRef>
                  <c:f>Mexico!$D$68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{133F409E-7185-4F52-94CC-1012BBC2D733}</c15:txfldGUID>
                      <c15:f>Mexico!$D$68</c15:f>
                      <c15:dlblFieldTableCache>
                        <c:ptCount val="1"/>
                        <c:pt idx="0">
                          <c:v>2008</c:v>
                        </c:pt>
                      </c15:dlblFieldTableCache>
                    </c15:dlblFTEntry>
                  </c15:dlblFieldTable>
                  <c15:showDataLabelsRange val="0"/>
                </c:ext>
                <c:ext xmlns:c16="http://schemas.microsoft.com/office/drawing/2014/chart" uri="{C3380CC4-5D6E-409C-BE32-E72D297353CC}">
                  <c16:uniqueId val="{0000003B-00B3-4D6E-9A8E-8C36F682ABB7}"/>
                </c:ext>
              </c:extLst>
            </c:dLbl>
            <c:dLbl>
              <c:idx val="60"/>
              <c:layout/>
              <c:tx>
                <c:strRef>
                  <c:f>Mexico!$D$69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{D1812CC9-9396-433D-A352-28BEA3E1892C}</c15:txfldGUID>
                      <c15:f>Mexico!$D$69</c15:f>
                      <c15:dlblFieldTableCache>
                        <c:ptCount val="1"/>
                        <c:pt idx="0">
                          <c:v>2009</c:v>
                        </c:pt>
                      </c15:dlblFieldTableCache>
                    </c15:dlblFTEntry>
                  </c15:dlblFieldTable>
                  <c15:showDataLabelsRange val="0"/>
                </c:ext>
                <c:ext xmlns:c16="http://schemas.microsoft.com/office/drawing/2014/chart" uri="{C3380CC4-5D6E-409C-BE32-E72D297353CC}">
                  <c16:uniqueId val="{0000003C-00B3-4D6E-9A8E-8C36F682ABB7}"/>
                </c:ext>
              </c:extLst>
            </c:dLbl>
            <c:dLbl>
              <c:idx val="61"/>
              <c:layout/>
              <c:tx>
                <c:strRef>
                  <c:f>Mexico!$D$70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{A55B3D0A-77FC-46EA-96F6-50228FC1D411}</c15:txfldGUID>
                      <c15:f>Mexico!$D$70</c15:f>
                      <c15:dlblFieldTableCache>
                        <c:ptCount val="1"/>
                        <c:pt idx="0">
                          <c:v>2010</c:v>
                        </c:pt>
                      </c15:dlblFieldTableCache>
                    </c15:dlblFTEntry>
                  </c15:dlblFieldTable>
                  <c15:showDataLabelsRange val="0"/>
                </c:ext>
                <c:ext xmlns:c16="http://schemas.microsoft.com/office/drawing/2014/chart" uri="{C3380CC4-5D6E-409C-BE32-E72D297353CC}">
                  <c16:uniqueId val="{0000003D-00B3-4D6E-9A8E-8C36F682ABB7}"/>
                </c:ext>
              </c:extLst>
            </c:dLbl>
            <c:dLbl>
              <c:idx val="62"/>
              <c:layout/>
              <c:tx>
                <c:strRef>
                  <c:f>Mexico!$D$71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{ED4FCE13-639C-41CB-8855-FD479ACBF845}</c15:txfldGUID>
                      <c15:f>Mexico!$D$71</c15:f>
                      <c15:dlblFieldTableCache>
                        <c:ptCount val="1"/>
                        <c:pt idx="0">
                          <c:v>2011</c:v>
                        </c:pt>
                      </c15:dlblFieldTableCache>
                    </c15:dlblFTEntry>
                  </c15:dlblFieldTable>
                  <c15:showDataLabelsRange val="0"/>
                </c:ext>
                <c:ext xmlns:c16="http://schemas.microsoft.com/office/drawing/2014/chart" uri="{C3380CC4-5D6E-409C-BE32-E72D297353CC}">
                  <c16:uniqueId val="{0000003E-00B3-4D6E-9A8E-8C36F682ABB7}"/>
                </c:ext>
              </c:extLst>
            </c:dLbl>
            <c:dLbl>
              <c:idx val="63"/>
              <c:layout/>
              <c:tx>
                <c:strRef>
                  <c:f>Mexico!$D$72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{52483423-9993-4318-BA98-79E61FE018CA}</c15:txfldGUID>
                      <c15:f>Mexico!$D$72</c15:f>
                      <c15:dlblFieldTableCache>
                        <c:ptCount val="1"/>
                        <c:pt idx="0">
                          <c:v>2012</c:v>
                        </c:pt>
                      </c15:dlblFieldTableCache>
                    </c15:dlblFTEntry>
                  </c15:dlblFieldTable>
                  <c15:showDataLabelsRange val="0"/>
                </c:ext>
                <c:ext xmlns:c16="http://schemas.microsoft.com/office/drawing/2014/chart" uri="{C3380CC4-5D6E-409C-BE32-E72D297353CC}">
                  <c16:uniqueId val="{0000003F-00B3-4D6E-9A8E-8C36F682ABB7}"/>
                </c:ext>
              </c:extLst>
            </c:dLbl>
            <c:dLbl>
              <c:idx val="64"/>
              <c:layout/>
              <c:tx>
                <c:strRef>
                  <c:f>Mexico!$D$73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{30D132BC-B179-4DFC-862A-FDC68CB3C28D}</c15:txfldGUID>
                      <c15:f>Mexico!$D$73</c15:f>
                      <c15:dlblFieldTableCache>
                        <c:ptCount val="1"/>
                        <c:pt idx="0">
                          <c:v>2013</c:v>
                        </c:pt>
                      </c15:dlblFieldTableCache>
                    </c15:dlblFTEntry>
                  </c15:dlblFieldTable>
                  <c15:showDataLabelsRange val="0"/>
                </c:ext>
                <c:ext xmlns:c16="http://schemas.microsoft.com/office/drawing/2014/chart" uri="{C3380CC4-5D6E-409C-BE32-E72D297353CC}">
                  <c16:uniqueId val="{00000040-00B3-4D6E-9A8E-8C36F682ABB7}"/>
                </c:ext>
              </c:extLst>
            </c:dLbl>
            <c:dLbl>
              <c:idx val="65"/>
              <c:layout/>
              <c:tx>
                <c:strRef>
                  <c:f>Mexico!$D$74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{B5FE14C0-A651-412F-8B8C-D6A0A3B90337}</c15:txfldGUID>
                      <c15:f>Mexico!$D$74</c15:f>
                      <c15:dlblFieldTableCache>
                        <c:ptCount val="1"/>
                      </c15:dlblFieldTableCache>
                    </c15:dlblFTEntry>
                  </c15:dlblFieldTable>
                  <c15:showDataLabelsRange val="0"/>
                </c:ext>
                <c:ext xmlns:c16="http://schemas.microsoft.com/office/drawing/2014/chart" uri="{C3380CC4-5D6E-409C-BE32-E72D297353CC}">
                  <c16:uniqueId val="{00000041-00B3-4D6E-9A8E-8C36F682ABB7}"/>
                </c:ext>
              </c:extLst>
            </c:dLbl>
            <c:dLbl>
              <c:idx val="66"/>
              <c:layout/>
              <c:tx>
                <c:strRef>
                  <c:f>Mexico!$D$75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{5DD32F26-FC53-4151-820E-F56DE1DA32E1}</c15:txfldGUID>
                      <c15:f>Mexico!$D$75</c15:f>
                      <c15:dlblFieldTableCache>
                        <c:ptCount val="1"/>
                        <c:pt idx="0">
                          <c:v>2015</c:v>
                        </c:pt>
                      </c15:dlblFieldTableCache>
                    </c15:dlblFTEntry>
                  </c15:dlblFieldTable>
                  <c15:showDataLabelsRange val="0"/>
                </c:ext>
                <c:ext xmlns:c16="http://schemas.microsoft.com/office/drawing/2014/chart" uri="{C3380CC4-5D6E-409C-BE32-E72D297353CC}">
                  <c16:uniqueId val="{00000042-00B3-4D6E-9A8E-8C36F682ABB7}"/>
                </c:ext>
              </c:extLst>
            </c:dLbl>
            <c:dLbl>
              <c:idx val="67"/>
              <c:layout/>
              <c:tx>
                <c:strRef>
                  <c:f>Mexico!$D$76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{7B157D93-36BA-4AD7-BA00-5B58FF7CE58B}</c15:txfldGUID>
                      <c15:f>Mexico!$D$76</c15:f>
                      <c15:dlblFieldTableCache>
                        <c:ptCount val="1"/>
                      </c15:dlblFieldTableCache>
                    </c15:dlblFTEntry>
                  </c15:dlblFieldTable>
                  <c15:showDataLabelsRange val="0"/>
                </c:ext>
                <c:ext xmlns:c16="http://schemas.microsoft.com/office/drawing/2014/chart" uri="{C3380CC4-5D6E-409C-BE32-E72D297353CC}">
                  <c16:uniqueId val="{00000043-00B3-4D6E-9A8E-8C36F682ABB7}"/>
                </c:ext>
              </c:extLst>
            </c:dLbl>
            <c:dLbl>
              <c:idx val="68"/>
              <c:layout/>
              <c:tx>
                <c:strRef>
                  <c:f>Mexico!$D$77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{17B0B8B7-4359-4217-8CD2-E86AFDA7034A}</c15:txfldGUID>
                      <c15:f>Mexico!$D$77</c15:f>
                      <c15:dlblFieldTableCache>
                        <c:ptCount val="1"/>
                      </c15:dlblFieldTableCache>
                    </c15:dlblFTEntry>
                  </c15:dlblFieldTable>
                  <c15:showDataLabelsRange val="0"/>
                </c:ext>
                <c:ext xmlns:c16="http://schemas.microsoft.com/office/drawing/2014/chart" uri="{C3380CC4-5D6E-409C-BE32-E72D297353CC}">
                  <c16:uniqueId val="{00000044-00B3-4D6E-9A8E-8C36F682ABB7}"/>
                </c:ext>
              </c:extLst>
            </c:dLbl>
            <c:dLbl>
              <c:idx val="69"/>
              <c:layout/>
              <c:tx>
                <c:strRef>
                  <c:f>Mexico!$D$78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{F6F06DB5-2ED8-4C32-8C54-D8EDD41DF8CF}</c15:txfldGUID>
                      <c15:f>Mexico!$D$78</c15:f>
                      <c15:dlblFieldTableCache>
                        <c:ptCount val="1"/>
                        <c:pt idx="0">
                          <c:v>2018</c:v>
                        </c:pt>
                      </c15:dlblFieldTableCache>
                    </c15:dlblFTEntry>
                  </c15:dlblFieldTable>
                  <c15:showDataLabelsRange val="0"/>
                </c:ext>
                <c:ext xmlns:c16="http://schemas.microsoft.com/office/drawing/2014/chart" uri="{C3380CC4-5D6E-409C-BE32-E72D297353CC}">
                  <c16:uniqueId val="{00000045-00B3-4D6E-9A8E-8C36F682ABB7}"/>
                </c:ext>
              </c:extLst>
            </c:dLbl>
            <c:dLbl>
              <c:idx val="70"/>
              <c:tx>
                <c:strRef>
                  <c:f>Mexico!$D$71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{739FE9C2-9898-4F32-9FD0-08DF1E2B58E2}</c15:txfldGUID>
                      <c15:f>Mexico!$D$71</c15:f>
                      <c15:dlblFieldTableCache>
                        <c:ptCount val="1"/>
                        <c:pt idx="0">
                          <c:v>2011</c:v>
                        </c:pt>
                      </c15:dlblFieldTableCache>
                    </c15:dlblFTEntry>
                  </c15:dlblFieldTable>
                  <c15:showDataLabelsRange val="0"/>
                </c:ext>
                <c:ext xmlns:c16="http://schemas.microsoft.com/office/drawing/2014/chart" uri="{C3380CC4-5D6E-409C-BE32-E72D297353CC}">
                  <c16:uniqueId val="{00000046-00B3-4D6E-9A8E-8C36F682ABB7}"/>
                </c:ext>
              </c:extLst>
            </c:dLbl>
            <c:dLbl>
              <c:idx val="71"/>
              <c:tx>
                <c:strRef>
                  <c:f>Mexico!$D$72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{1BDD0474-D410-4F0A-A8D7-D200E66BAB25}</c15:txfldGUID>
                      <c15:f>Mexico!$D$72</c15:f>
                      <c15:dlblFieldTableCache>
                        <c:ptCount val="1"/>
                        <c:pt idx="0">
                          <c:v>2012</c:v>
                        </c:pt>
                      </c15:dlblFieldTableCache>
                    </c15:dlblFTEntry>
                  </c15:dlblFieldTable>
                  <c15:showDataLabelsRange val="0"/>
                </c:ext>
                <c:ext xmlns:c16="http://schemas.microsoft.com/office/drawing/2014/chart" uri="{C3380CC4-5D6E-409C-BE32-E72D297353CC}">
                  <c16:uniqueId val="{00000047-00B3-4D6E-9A8E-8C36F682ABB7}"/>
                </c:ext>
              </c:extLst>
            </c:dLbl>
            <c:dLbl>
              <c:idx val="72"/>
              <c:tx>
                <c:strRef>
                  <c:f>Mexico!$D$73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{FA886063-2867-4C84-A74E-D211F94793AB}</c15:txfldGUID>
                      <c15:f>Mexico!$D$73</c15:f>
                      <c15:dlblFieldTableCache>
                        <c:ptCount val="1"/>
                        <c:pt idx="0">
                          <c:v>2013</c:v>
                        </c:pt>
                      </c15:dlblFieldTableCache>
                    </c15:dlblFTEntry>
                  </c15:dlblFieldTable>
                  <c15:showDataLabelsRange val="0"/>
                </c:ext>
                <c:ext xmlns:c16="http://schemas.microsoft.com/office/drawing/2014/chart" uri="{C3380CC4-5D6E-409C-BE32-E72D297353CC}">
                  <c16:uniqueId val="{00000048-00B3-4D6E-9A8E-8C36F682ABB7}"/>
                </c:ext>
              </c:extLst>
            </c:dLbl>
            <c:dLbl>
              <c:idx val="73"/>
              <c:tx>
                <c:strRef>
                  <c:f>Mexico!$D$74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{37F15095-4956-49F8-BF48-0BB7A841B573}</c15:txfldGUID>
                      <c15:f>Mexico!$D$74</c15:f>
                      <c15:dlblFieldTableCache>
                        <c:ptCount val="1"/>
                      </c15:dlblFieldTableCache>
                    </c15:dlblFTEntry>
                  </c15:dlblFieldTable>
                  <c15:showDataLabelsRange val="0"/>
                </c:ext>
                <c:ext xmlns:c16="http://schemas.microsoft.com/office/drawing/2014/chart" uri="{C3380CC4-5D6E-409C-BE32-E72D297353CC}">
                  <c16:uniqueId val="{00000049-00B3-4D6E-9A8E-8C36F682ABB7}"/>
                </c:ext>
              </c:extLst>
            </c:dLbl>
            <c:dLbl>
              <c:idx val="74"/>
              <c:tx>
                <c:strRef>
                  <c:f>Mexico!$D$75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{2D92DDB2-F2C7-48CB-9586-D7DCD4D0ADA1}</c15:txfldGUID>
                      <c15:f>Mexico!$D$75</c15:f>
                      <c15:dlblFieldTableCache>
                        <c:ptCount val="1"/>
                        <c:pt idx="0">
                          <c:v>2015</c:v>
                        </c:pt>
                      </c15:dlblFieldTableCache>
                    </c15:dlblFTEntry>
                  </c15:dlblFieldTable>
                  <c15:showDataLabelsRange val="0"/>
                </c:ext>
                <c:ext xmlns:c16="http://schemas.microsoft.com/office/drawing/2014/chart" uri="{C3380CC4-5D6E-409C-BE32-E72D297353CC}">
                  <c16:uniqueId val="{0000004A-00B3-4D6E-9A8E-8C36F682ABB7}"/>
                </c:ext>
              </c:extLst>
            </c:dLbl>
            <c:dLbl>
              <c:idx val="75"/>
              <c:tx>
                <c:strRef>
                  <c:f>Mexico!$D$76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{C144A2F0-AE80-4CB5-9E6E-E262E7E8A162}</c15:txfldGUID>
                      <c15:f>Mexico!$D$76</c15:f>
                      <c15:dlblFieldTableCache>
                        <c:ptCount val="1"/>
                      </c15:dlblFieldTableCache>
                    </c15:dlblFTEntry>
                  </c15:dlblFieldTable>
                  <c15:showDataLabelsRange val="0"/>
                </c:ext>
                <c:ext xmlns:c16="http://schemas.microsoft.com/office/drawing/2014/chart" uri="{C3380CC4-5D6E-409C-BE32-E72D297353CC}">
                  <c16:uniqueId val="{0000004B-00B3-4D6E-9A8E-8C36F682ABB7}"/>
                </c:ext>
              </c:extLst>
            </c:dLbl>
            <c:dLbl>
              <c:idx val="76"/>
              <c:tx>
                <c:strRef>
                  <c:f>Mexico!$D$77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{D4E1EA19-05E3-446B-BF75-D28ABBA325AF}</c15:txfldGUID>
                      <c15:f>Mexico!$D$77</c15:f>
                      <c15:dlblFieldTableCache>
                        <c:ptCount val="1"/>
                      </c15:dlblFieldTableCache>
                    </c15:dlblFTEntry>
                  </c15:dlblFieldTable>
                  <c15:showDataLabelsRange val="0"/>
                </c:ext>
                <c:ext xmlns:c16="http://schemas.microsoft.com/office/drawing/2014/chart" uri="{C3380CC4-5D6E-409C-BE32-E72D297353CC}">
                  <c16:uniqueId val="{0000004C-00B3-4D6E-9A8E-8C36F682ABB7}"/>
                </c:ext>
              </c:extLst>
            </c:dLbl>
            <c:dLbl>
              <c:idx val="77"/>
              <c:tx>
                <c:strRef>
                  <c:f>Mexico!$D$78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{13F3926F-D8A7-4495-AE72-E99504AD82EA}</c15:txfldGUID>
                      <c15:f>Mexico!$D$78</c15:f>
                      <c15:dlblFieldTableCache>
                        <c:ptCount val="1"/>
                        <c:pt idx="0">
                          <c:v>2018</c:v>
                        </c:pt>
                      </c15:dlblFieldTableCache>
                    </c15:dlblFTEntry>
                  </c15:dlblFieldTable>
                  <c15:showDataLabelsRange val="0"/>
                </c:ext>
                <c:ext xmlns:c16="http://schemas.microsoft.com/office/drawing/2014/chart" uri="{C3380CC4-5D6E-409C-BE32-E72D297353CC}">
                  <c16:uniqueId val="{0000004D-00B3-4D6E-9A8E-8C36F682ABB7}"/>
                </c:ext>
              </c:extLst>
            </c:dLbl>
            <c:dLbl>
              <c:idx val="78"/>
              <c:tx>
                <c:strRef>
                  <c:f>Canada!#REF!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{5CCCBBD0-52D4-435C-BFD4-18702B7768CE}</c15:txfldGUID>
                      <c15:f>Canada!#REF!</c15:f>
                      <c15:dlblFieldTableCache>
                        <c:ptCount val="1"/>
                        <c:pt idx="0">
                          <c:v>#REF!</c:v>
                        </c:pt>
                      </c15:dlblFieldTableCache>
                    </c15:dlblFTEntry>
                  </c15:dlblFieldTable>
                  <c15:showDataLabelsRange val="0"/>
                </c:ext>
                <c:ext xmlns:c16="http://schemas.microsoft.com/office/drawing/2014/chart" uri="{C3380CC4-5D6E-409C-BE32-E72D297353CC}">
                  <c16:uniqueId val="{0000004E-00B3-4D6E-9A8E-8C36F682ABB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Mexico!$B$9:$B$78</c:f>
              <c:numCache>
                <c:formatCode>0.00_ </c:formatCode>
                <c:ptCount val="70"/>
                <c:pt idx="0">
                  <c:v>3.7101737016481366</c:v>
                </c:pt>
                <c:pt idx="1">
                  <c:v>4.9793217593904453</c:v>
                </c:pt>
                <c:pt idx="2">
                  <c:v>2.1017369751845716</c:v>
                </c:pt>
                <c:pt idx="3">
                  <c:v>-2.329859390672925</c:v>
                </c:pt>
                <c:pt idx="4">
                  <c:v>-3.0669975222291979</c:v>
                </c:pt>
                <c:pt idx="5">
                  <c:v>10.647642692463993</c:v>
                </c:pt>
                <c:pt idx="6">
                  <c:v>18.403831748877394</c:v>
                </c:pt>
                <c:pt idx="7">
                  <c:v>18.135776569085767</c:v>
                </c:pt>
                <c:pt idx="8">
                  <c:v>33.687881469565525</c:v>
                </c:pt>
                <c:pt idx="9">
                  <c:v>52.055735888868988</c:v>
                </c:pt>
                <c:pt idx="10">
                  <c:v>100.39702245096551</c:v>
                </c:pt>
                <c:pt idx="11">
                  <c:v>103.08616733249096</c:v>
                </c:pt>
                <c:pt idx="12">
                  <c:v>63.920282267507901</c:v>
                </c:pt>
                <c:pt idx="13">
                  <c:v>126.01696093861915</c:v>
                </c:pt>
                <c:pt idx="14">
                  <c:v>276.25944317234553</c:v>
                </c:pt>
                <c:pt idx="15">
                  <c:v>266.89291940906696</c:v>
                </c:pt>
                <c:pt idx="16">
                  <c:v>155.24396717794934</c:v>
                </c:pt>
                <c:pt idx="17">
                  <c:v>131.78300063867346</c:v>
                </c:pt>
                <c:pt idx="18">
                  <c:v>217.11963046942174</c:v>
                </c:pt>
                <c:pt idx="19">
                  <c:v>160.63544024253633</c:v>
                </c:pt>
                <c:pt idx="20">
                  <c:v>95.845969254612555</c:v>
                </c:pt>
                <c:pt idx="21">
                  <c:v>106.6988991631406</c:v>
                </c:pt>
                <c:pt idx="22">
                  <c:v>158.4749773660169</c:v>
                </c:pt>
                <c:pt idx="23">
                  <c:v>278.2036413939818</c:v>
                </c:pt>
                <c:pt idx="24">
                  <c:v>223.20626142016499</c:v>
                </c:pt>
                <c:pt idx="25">
                  <c:v>174.0899496890429</c:v>
                </c:pt>
                <c:pt idx="26">
                  <c:v>141.79812849616064</c:v>
                </c:pt>
                <c:pt idx="27">
                  <c:v>76.184993328305154</c:v>
                </c:pt>
                <c:pt idx="28">
                  <c:v>229.00482518857098</c:v>
                </c:pt>
                <c:pt idx="29">
                  <c:v>451.42128576746472</c:v>
                </c:pt>
                <c:pt idx="30">
                  <c:v>493.82198685687354</c:v>
                </c:pt>
                <c:pt idx="31">
                  <c:v>486.51524488843643</c:v>
                </c:pt>
                <c:pt idx="32">
                  <c:v>118.28073247406837</c:v>
                </c:pt>
                <c:pt idx="33">
                  <c:v>-354.57645551377618</c:v>
                </c:pt>
                <c:pt idx="34">
                  <c:v>-190.49425641695962</c:v>
                </c:pt>
                <c:pt idx="35">
                  <c:v>43.579263179576628</c:v>
                </c:pt>
                <c:pt idx="36">
                  <c:v>-200.83250691853982</c:v>
                </c:pt>
                <c:pt idx="37">
                  <c:v>-213.08201294726769</c:v>
                </c:pt>
                <c:pt idx="38">
                  <c:v>-38.842200911567943</c:v>
                </c:pt>
                <c:pt idx="39">
                  <c:v>51.561490818271068</c:v>
                </c:pt>
                <c:pt idx="40">
                  <c:v>198.8456961505176</c:v>
                </c:pt>
                <c:pt idx="41">
                  <c:v>210.58386171205302</c:v>
                </c:pt>
                <c:pt idx="42">
                  <c:v>156.7457020456759</c:v>
                </c:pt>
                <c:pt idx="43">
                  <c:v>73.472710510729485</c:v>
                </c:pt>
                <c:pt idx="44">
                  <c:v>134.6112256128531</c:v>
                </c:pt>
                <c:pt idx="45">
                  <c:v>-199.68414247867349</c:v>
                </c:pt>
                <c:pt idx="46">
                  <c:v>-132.15741510048656</c:v>
                </c:pt>
                <c:pt idx="47">
                  <c:v>406.3167770230616</c:v>
                </c:pt>
                <c:pt idx="48">
                  <c:v>363.33842256988692</c:v>
                </c:pt>
                <c:pt idx="49">
                  <c:v>207.88889593941985</c:v>
                </c:pt>
                <c:pt idx="50">
                  <c:v>209.04625134987691</c:v>
                </c:pt>
                <c:pt idx="51">
                  <c:v>70.960220789706</c:v>
                </c:pt>
                <c:pt idx="52">
                  <c:v>-146.70697985721199</c:v>
                </c:pt>
                <c:pt idx="53">
                  <c:v>-60.512064230465512</c:v>
                </c:pt>
                <c:pt idx="54">
                  <c:v>115.0937529081184</c:v>
                </c:pt>
                <c:pt idx="55">
                  <c:v>151.81367598441011</c:v>
                </c:pt>
                <c:pt idx="56">
                  <c:v>178.29598919748878</c:v>
                </c:pt>
                <c:pt idx="57">
                  <c:v>175.69570735235175</c:v>
                </c:pt>
                <c:pt idx="58">
                  <c:v>20.1513843234452</c:v>
                </c:pt>
                <c:pt idx="59">
                  <c:v>-337.15324155915187</c:v>
                </c:pt>
                <c:pt idx="60">
                  <c:v>-158.11905304186439</c:v>
                </c:pt>
                <c:pt idx="61">
                  <c:v>265.07285560859054</c:v>
                </c:pt>
                <c:pt idx="62">
                  <c:v>209.73541564297102</c:v>
                </c:pt>
                <c:pt idx="63">
                  <c:v>107.91789192722172</c:v>
                </c:pt>
                <c:pt idx="64">
                  <c:v>74.090563181834113</c:v>
                </c:pt>
                <c:pt idx="65">
                  <c:v>171.73926073249277</c:v>
                </c:pt>
                <c:pt idx="66">
                  <c:v>183.92163138615888</c:v>
                </c:pt>
                <c:pt idx="67">
                  <c:v>130.19235888254025</c:v>
                </c:pt>
                <c:pt idx="68">
                  <c:v>89.202196203828862</c:v>
                </c:pt>
                <c:pt idx="69">
                  <c:v>87.711637901233189</c:v>
                </c:pt>
              </c:numCache>
            </c:numRef>
          </c:xVal>
          <c:yVal>
            <c:numRef>
              <c:f>Mexico!$C$9:$C$78</c:f>
              <c:numCache>
                <c:formatCode>0_);[Red]\(0\)</c:formatCode>
                <c:ptCount val="70"/>
                <c:pt idx="0">
                  <c:v>474.54094348795456</c:v>
                </c:pt>
                <c:pt idx="1">
                  <c:v>660.04962857036139</c:v>
                </c:pt>
                <c:pt idx="2">
                  <c:v>1221.4392073965214</c:v>
                </c:pt>
                <c:pt idx="3">
                  <c:v>1080.3970236072757</c:v>
                </c:pt>
                <c:pt idx="4">
                  <c:v>871.96029879558262</c:v>
                </c:pt>
                <c:pt idx="5">
                  <c:v>865.7071970512319</c:v>
                </c:pt>
                <c:pt idx="6">
                  <c:v>1297.8660064941423</c:v>
                </c:pt>
                <c:pt idx="7">
                  <c:v>1657.0719622529598</c:v>
                </c:pt>
                <c:pt idx="8">
                  <c:v>2005.1612926884873</c:v>
                </c:pt>
                <c:pt idx="9">
                  <c:v>2903.5235766268843</c:v>
                </c:pt>
                <c:pt idx="10">
                  <c:v>3358.610425799081</c:v>
                </c:pt>
                <c:pt idx="11">
                  <c:v>3907.4938011365393</c:v>
                </c:pt>
                <c:pt idx="12">
                  <c:v>3977.1274297940267</c:v>
                </c:pt>
                <c:pt idx="13">
                  <c:v>4035.3343656715551</c:v>
                </c:pt>
                <c:pt idx="14">
                  <c:v>4229.161351671265</c:v>
                </c:pt>
                <c:pt idx="15">
                  <c:v>4587.8532520162462</c:v>
                </c:pt>
                <c:pt idx="16">
                  <c:v>4762.947190489399</c:v>
                </c:pt>
                <c:pt idx="17">
                  <c:v>4898.3411863721449</c:v>
                </c:pt>
                <c:pt idx="18">
                  <c:v>5026.5131917667459</c:v>
                </c:pt>
                <c:pt idx="19">
                  <c:v>5332.5804473109883</c:v>
                </c:pt>
                <c:pt idx="20">
                  <c:v>5347.7840722518185</c:v>
                </c:pt>
                <c:pt idx="21">
                  <c:v>5524.2723858202135</c:v>
                </c:pt>
                <c:pt idx="22">
                  <c:v>5561.1818705780997</c:v>
                </c:pt>
                <c:pt idx="23">
                  <c:v>5841.2223405522473</c:v>
                </c:pt>
                <c:pt idx="24">
                  <c:v>6117.5891533660633</c:v>
                </c:pt>
                <c:pt idx="25">
                  <c:v>6287.6348633925772</c:v>
                </c:pt>
                <c:pt idx="26">
                  <c:v>6465.7690527441491</c:v>
                </c:pt>
                <c:pt idx="27">
                  <c:v>6571.2311203848985</c:v>
                </c:pt>
                <c:pt idx="28">
                  <c:v>6618.1390394007594</c:v>
                </c:pt>
                <c:pt idx="29">
                  <c:v>7029.2407707620405</c:v>
                </c:pt>
                <c:pt idx="30">
                  <c:v>7520.9816109356889</c:v>
                </c:pt>
                <c:pt idx="31">
                  <c:v>8016.8847444757876</c:v>
                </c:pt>
                <c:pt idx="32">
                  <c:v>8494.0121007125617</c:v>
                </c:pt>
                <c:pt idx="33">
                  <c:v>8253.4462094239243</c:v>
                </c:pt>
                <c:pt idx="34">
                  <c:v>7784.8591896850094</c:v>
                </c:pt>
                <c:pt idx="35">
                  <c:v>7872.4576965900051</c:v>
                </c:pt>
                <c:pt idx="36">
                  <c:v>7872.0177160441626</c:v>
                </c:pt>
                <c:pt idx="37">
                  <c:v>7470.7926827529254</c:v>
                </c:pt>
                <c:pt idx="38">
                  <c:v>7445.8536901496273</c:v>
                </c:pt>
                <c:pt idx="39">
                  <c:v>7393.1082809297895</c:v>
                </c:pt>
                <c:pt idx="40">
                  <c:v>7548.9766717861694</c:v>
                </c:pt>
                <c:pt idx="41">
                  <c:v>7790.7996732308247</c:v>
                </c:pt>
                <c:pt idx="42">
                  <c:v>7970.1443952102754</c:v>
                </c:pt>
                <c:pt idx="43">
                  <c:v>8104.2910773221765</c:v>
                </c:pt>
                <c:pt idx="44">
                  <c:v>8117.0898162317344</c:v>
                </c:pt>
                <c:pt idx="45">
                  <c:v>8373.5135285478827</c:v>
                </c:pt>
                <c:pt idx="46">
                  <c:v>7717.7215312743874</c:v>
                </c:pt>
                <c:pt idx="47">
                  <c:v>8109.1986983469096</c:v>
                </c:pt>
                <c:pt idx="48">
                  <c:v>8530.3550853205106</c:v>
                </c:pt>
                <c:pt idx="49">
                  <c:v>8835.8755434866835</c:v>
                </c:pt>
                <c:pt idx="50">
                  <c:v>8946.1328771993503</c:v>
                </c:pt>
                <c:pt idx="51">
                  <c:v>9253.9680461864373</c:v>
                </c:pt>
                <c:pt idx="52">
                  <c:v>9088.0533187787623</c:v>
                </c:pt>
                <c:pt idx="53">
                  <c:v>8960.5540864720133</c:v>
                </c:pt>
                <c:pt idx="54">
                  <c:v>8967.0291903178313</c:v>
                </c:pt>
                <c:pt idx="55">
                  <c:v>9190.7415922882501</c:v>
                </c:pt>
                <c:pt idx="56">
                  <c:v>9270.6565422866515</c:v>
                </c:pt>
                <c:pt idx="57">
                  <c:v>9547.3335706832277</c:v>
                </c:pt>
                <c:pt idx="58">
                  <c:v>9622.047956991355</c:v>
                </c:pt>
                <c:pt idx="59">
                  <c:v>9587.6363393301181</c:v>
                </c:pt>
                <c:pt idx="60">
                  <c:v>8947.7414738730513</c:v>
                </c:pt>
                <c:pt idx="61">
                  <c:v>9271.3982332463893</c:v>
                </c:pt>
                <c:pt idx="62">
                  <c:v>9477.8871850902324</c:v>
                </c:pt>
                <c:pt idx="63">
                  <c:v>9690.8690645323313</c:v>
                </c:pt>
                <c:pt idx="64">
                  <c:v>9693.7229689446758</c:v>
                </c:pt>
                <c:pt idx="65">
                  <c:v>9839.0501908959995</c:v>
                </c:pt>
                <c:pt idx="66">
                  <c:v>10037.201490409661</c:v>
                </c:pt>
                <c:pt idx="67">
                  <c:v>10206.893453668317</c:v>
                </c:pt>
                <c:pt idx="68">
                  <c:v>10297.586208174742</c:v>
                </c:pt>
                <c:pt idx="69" formatCode="0">
                  <c:v>10385.297846075975</c:v>
                </c:pt>
              </c:numCache>
            </c:numRef>
          </c:yVal>
          <c:smooth val="1"/>
          <c:extLst>
            <c:ext xmlns:c16="http://schemas.microsoft.com/office/drawing/2014/chart" uri="{C3380CC4-5D6E-409C-BE32-E72D297353CC}">
              <c16:uniqueId val="{0000004F-00B3-4D6E-9A8E-8C36F682ABB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0.57752529164055988"/>
              <c:y val="0.909855311694655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Mexico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Cuba GDP per capita, 1690 to 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Cuba!$D$10</c:f>
                  <c:strCache>
                    <c:ptCount val="1"/>
                    <c:pt idx="0">
                      <c:v>1690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{EAA69CFC-FC9F-4B77-8013-96060ACBEFE6}</c15:txfldGUID>
                      <c15:f>Cuba!$D$10</c15:f>
                      <c15:dlblFieldTableCache>
                        <c:ptCount val="1"/>
                        <c:pt idx="0">
                          <c:v>1690</c:v>
                        </c:pt>
                      </c15:dlblFieldTableCache>
                    </c15:dlblFTEntry>
                  </c15:dlblFieldTable>
                  <c15:showDataLabelsRange val="0"/>
                </c:ext>
                <c:ext xmlns:c16="http://schemas.microsoft.com/office/drawing/2014/chart" uri="{C3380CC4-5D6E-409C-BE32-E72D297353CC}">
                  <c16:uniqueId val="{00000000-8E97-453B-A575-43FFFC796F37}"/>
                </c:ext>
              </c:extLst>
            </c:dLbl>
            <c:dLbl>
              <c:idx val="1"/>
              <c:layout/>
              <c:tx>
                <c:strRef>
                  <c:f>Cuba!$D$11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{4AA8AC13-E60E-4651-B1DE-D10BE8F92013}</c15:txfldGUID>
                      <c15:f>Cuba!$D$11</c15:f>
                      <c15:dlblFieldTableCache>
                        <c:ptCount val="1"/>
                      </c15:dlblFieldTableCache>
                    </c15:dlblFTEntry>
                  </c15:dlblFieldTable>
                  <c15:showDataLabelsRange val="0"/>
                </c:ext>
                <c:ext xmlns:c16="http://schemas.microsoft.com/office/drawing/2014/chart" uri="{C3380CC4-5D6E-409C-BE32-E72D297353CC}">
                  <c16:uniqueId val="{00000001-8E97-453B-A575-43FFFC796F37}"/>
                </c:ext>
              </c:extLst>
            </c:dLbl>
            <c:dLbl>
              <c:idx val="2"/>
              <c:layout/>
              <c:tx>
                <c:strRef>
                  <c:f>Cuba!$D$12</c:f>
                  <c:strCache>
                    <c:ptCount val="1"/>
                    <c:pt idx="0">
                      <c:v>1792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{D90FDA75-49E8-4684-B55E-FAB1A66C90AD}</c15:txfldGUID>
                      <c15:f>Cuba!$D$12</c15:f>
                      <c15:dlblFieldTableCache>
                        <c:ptCount val="1"/>
                        <c:pt idx="0">
                          <c:v>1792</c:v>
                        </c:pt>
                      </c15:dlblFieldTableCache>
                    </c15:dlblFTEntry>
                  </c15:dlblFieldTable>
                  <c15:showDataLabelsRange val="0"/>
                </c:ext>
                <c:ext xmlns:c16="http://schemas.microsoft.com/office/drawing/2014/chart" uri="{C3380CC4-5D6E-409C-BE32-E72D297353CC}">
                  <c16:uniqueId val="{00000002-8E97-453B-A575-43FFFC796F37}"/>
                </c:ext>
              </c:extLst>
            </c:dLbl>
            <c:dLbl>
              <c:idx val="3"/>
              <c:layout/>
              <c:tx>
                <c:strRef>
                  <c:f>Cuba!$D$13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{8EF4F894-E432-4F90-A14E-7CDFA58ABFA5}</c15:txfldGUID>
                      <c15:f>Cuba!$D$13</c15:f>
                      <c15:dlblFieldTableCache>
                        <c:ptCount val="1"/>
                      </c15:dlblFieldTableCache>
                    </c15:dlblFTEntry>
                  </c15:dlblFieldTable>
                  <c15:showDataLabelsRange val="0"/>
                </c:ext>
                <c:ext xmlns:c16="http://schemas.microsoft.com/office/drawing/2014/chart" uri="{C3380CC4-5D6E-409C-BE32-E72D297353CC}">
                  <c16:uniqueId val="{00000003-8E97-453B-A575-43FFFC796F37}"/>
                </c:ext>
              </c:extLst>
            </c:dLbl>
            <c:dLbl>
              <c:idx val="4"/>
              <c:layout/>
              <c:tx>
                <c:strRef>
                  <c:f>Cuba!$D$14</c:f>
                  <c:strCache>
                    <c:ptCount val="1"/>
                    <c:pt idx="0">
                      <c:v>1850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{1161CE49-C0BD-4351-9C4B-65FDB4A4FF7B}</c15:txfldGUID>
                      <c15:f>Cuba!$D$14</c15:f>
                      <c15:dlblFieldTableCache>
                        <c:ptCount val="1"/>
                        <c:pt idx="0">
                          <c:v>1850</c:v>
                        </c:pt>
                      </c15:dlblFieldTableCache>
                    </c15:dlblFTEntry>
                  </c15:dlblFieldTable>
                  <c15:showDataLabelsRange val="0"/>
                </c:ext>
                <c:ext xmlns:c16="http://schemas.microsoft.com/office/drawing/2014/chart" uri="{C3380CC4-5D6E-409C-BE32-E72D297353CC}">
                  <c16:uniqueId val="{00000004-8E97-453B-A575-43FFFC796F37}"/>
                </c:ext>
              </c:extLst>
            </c:dLbl>
            <c:dLbl>
              <c:idx val="5"/>
              <c:layout/>
              <c:tx>
                <c:strRef>
                  <c:f>Cuba!$D$15</c:f>
                  <c:strCache>
                    <c:ptCount val="1"/>
                    <c:pt idx="0">
                      <c:v>1881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{AA45E3A4-3A7F-4C99-9126-E631006A30C5}</c15:txfldGUID>
                      <c15:f>Cuba!$D$15</c15:f>
                      <c15:dlblFieldTableCache>
                        <c:ptCount val="1"/>
                        <c:pt idx="0">
                          <c:v>1881</c:v>
                        </c:pt>
                      </c15:dlblFieldTableCache>
                    </c15:dlblFTEntry>
                  </c15:dlblFieldTable>
                  <c15:showDataLabelsRange val="0"/>
                </c:ext>
                <c:ext xmlns:c16="http://schemas.microsoft.com/office/drawing/2014/chart" uri="{C3380CC4-5D6E-409C-BE32-E72D297353CC}">
                  <c16:uniqueId val="{00000005-8E97-453B-A575-43FFFC796F37}"/>
                </c:ext>
              </c:extLst>
            </c:dLbl>
            <c:dLbl>
              <c:idx val="6"/>
              <c:layout/>
              <c:tx>
                <c:strRef>
                  <c:f>Cuba!$D$16</c:f>
                  <c:strCache>
                    <c:ptCount val="1"/>
                    <c:pt idx="0">
                      <c:v>1892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{A2F79080-20B1-46E8-B63A-3051B33CB478}</c15:txfldGUID>
                      <c15:f>Cuba!$D$16</c15:f>
                      <c15:dlblFieldTableCache>
                        <c:ptCount val="1"/>
                        <c:pt idx="0">
                          <c:v>1892</c:v>
                        </c:pt>
                      </c15:dlblFieldTableCache>
                    </c15:dlblFTEntry>
                  </c15:dlblFieldTable>
                  <c15:showDataLabelsRange val="0"/>
                </c:ext>
                <c:ext xmlns:c16="http://schemas.microsoft.com/office/drawing/2014/chart" uri="{C3380CC4-5D6E-409C-BE32-E72D297353CC}">
                  <c16:uniqueId val="{00000006-8E97-453B-A575-43FFFC796F37}"/>
                </c:ext>
              </c:extLst>
            </c:dLbl>
            <c:dLbl>
              <c:idx val="7"/>
              <c:layout/>
              <c:tx>
                <c:strRef>
                  <c:f>Cuba!$D$17</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{45FF00A4-D213-4889-9E14-0590E509426B}</c15:txfldGUID>
                      <c15:f>Cuba!$D$17</c15:f>
                      <c15:dlblFieldTableCache>
                        <c:ptCount val="1"/>
                        <c:pt idx="0">
                          <c:v>1913</c:v>
                        </c:pt>
                      </c15:dlblFieldTableCache>
                    </c15:dlblFTEntry>
                  </c15:dlblFieldTable>
                  <c15:showDataLabelsRange val="0"/>
                </c:ext>
                <c:ext xmlns:c16="http://schemas.microsoft.com/office/drawing/2014/chart" uri="{C3380CC4-5D6E-409C-BE32-E72D297353CC}">
                  <c16:uniqueId val="{00000007-8E97-453B-A575-43FFFC796F37}"/>
                </c:ext>
              </c:extLst>
            </c:dLbl>
            <c:dLbl>
              <c:idx val="8"/>
              <c:layout/>
              <c:tx>
                <c:strRef>
                  <c:f>Cuba!$D$18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{F1AE9CF0-7EB0-4732-87A6-FB4D76809E2D}</c15:txfldGUID>
                      <c15:f>Cuba!$D$18</c15:f>
                      <c15:dlblFieldTableCache>
                        <c:ptCount val="1"/>
                      </c15:dlblFieldTableCache>
                    </c15:dlblFTEntry>
                  </c15:dlblFieldTable>
                  <c15:showDataLabelsRange val="0"/>
                </c:ext>
                <c:ext xmlns:c16="http://schemas.microsoft.com/office/drawing/2014/chart" uri="{C3380CC4-5D6E-409C-BE32-E72D297353CC}">
                  <c16:uniqueId val="{00000008-8E97-453B-A575-43FFFC796F37}"/>
                </c:ext>
              </c:extLst>
            </c:dLbl>
            <c:dLbl>
              <c:idx val="9"/>
              <c:layout/>
              <c:tx>
                <c:strRef>
                  <c:f>Cuba!$D$19</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{B2AA2E89-6D84-42D3-8338-BD61C8495F33}</c15:txfldGUID>
                      <c15:f>Cuba!$D$19</c15:f>
                      <c15:dlblFieldTableCache>
                        <c:ptCount val="1"/>
                        <c:pt idx="0">
                          <c:v>1950</c:v>
                        </c:pt>
                      </c15:dlblFieldTableCache>
                    </c15:dlblFTEntry>
                  </c15:dlblFieldTable>
                  <c15:showDataLabelsRange val="0"/>
                </c:ext>
                <c:ext xmlns:c16="http://schemas.microsoft.com/office/drawing/2014/chart" uri="{C3380CC4-5D6E-409C-BE32-E72D297353CC}">
                  <c16:uniqueId val="{00000009-8E97-453B-A575-43FFFC796F37}"/>
                </c:ext>
              </c:extLst>
            </c:dLbl>
            <c:dLbl>
              <c:idx val="10"/>
              <c:layout/>
              <c:tx>
                <c:strRef>
                  <c:f>Cuba!$D$20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{177B19E2-6DEE-487B-831F-CCDF310D1EA8}</c15:txfldGUID>
                      <c15:f>Cuba!$D$20</c15:f>
                      <c15:dlblFieldTableCache>
                        <c:ptCount val="1"/>
                      </c15:dlblFieldTableCache>
                    </c15:dlblFTEntry>
                  </c15:dlblFieldTable>
                  <c15:showDataLabelsRange val="0"/>
                </c:ext>
                <c:ext xmlns:c16="http://schemas.microsoft.com/office/drawing/2014/chart" uri="{C3380CC4-5D6E-409C-BE32-E72D297353CC}">
                  <c16:uniqueId val="{0000000A-8E97-453B-A575-43FFFC796F37}"/>
                </c:ext>
              </c:extLst>
            </c:dLbl>
            <c:dLbl>
              <c:idx val="11"/>
              <c:layout/>
              <c:tx>
                <c:strRef>
                  <c:f>Cuba!$D$21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{16DA6F2C-A358-4B90-BDBA-0B959590F770}</c15:txfldGUID>
                      <c15:f>Cuba!$D$21</c15:f>
                      <c15:dlblFieldTableCache>
                        <c:ptCount val="1"/>
                      </c15:dlblFieldTableCache>
                    </c15:dlblFTEntry>
                  </c15:dlblFieldTable>
                  <c15:showDataLabelsRange val="0"/>
                </c:ext>
                <c:ext xmlns:c16="http://schemas.microsoft.com/office/drawing/2014/chart" uri="{C3380CC4-5D6E-409C-BE32-E72D297353CC}">
                  <c16:uniqueId val="{0000000B-8E97-453B-A575-43FFFC796F37}"/>
                </c:ext>
              </c:extLst>
            </c:dLbl>
            <c:dLbl>
              <c:idx val="12"/>
              <c:layout/>
              <c:tx>
                <c:strRef>
                  <c:f>Cuba!$D$22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{28AC312B-5B9F-45F7-9289-7A8236382409}</c15:txfldGUID>
                      <c15:f>Cuba!$D$22</c15:f>
                      <c15:dlblFieldTableCache>
                        <c:ptCount val="1"/>
                      </c15:dlblFieldTableCache>
                    </c15:dlblFTEntry>
                  </c15:dlblFieldTable>
                  <c15:showDataLabelsRange val="0"/>
                </c:ext>
                <c:ext xmlns:c16="http://schemas.microsoft.com/office/drawing/2014/chart" uri="{C3380CC4-5D6E-409C-BE32-E72D297353CC}">
                  <c16:uniqueId val="{0000000C-8E97-453B-A575-43FFFC796F37}"/>
                </c:ext>
              </c:extLst>
            </c:dLbl>
            <c:dLbl>
              <c:idx val="13"/>
              <c:layout/>
              <c:tx>
                <c:strRef>
                  <c:f>Cuba!$D$23</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{AADF39A7-7D9D-44B8-99DD-341664E72653}</c15:txfldGUID>
                      <c15:f>Cuba!$D$23</c15:f>
                      <c15:dlblFieldTableCache>
                        <c:ptCount val="1"/>
                        <c:pt idx="0">
                          <c:v>1962</c:v>
                        </c:pt>
                      </c15:dlblFieldTableCache>
                    </c15:dlblFTEntry>
                  </c15:dlblFieldTable>
                  <c15:showDataLabelsRange val="0"/>
                </c:ext>
                <c:ext xmlns:c16="http://schemas.microsoft.com/office/drawing/2014/chart" uri="{C3380CC4-5D6E-409C-BE32-E72D297353CC}">
                  <c16:uniqueId val="{0000000D-8E97-453B-A575-43FFFC796F37}"/>
                </c:ext>
              </c:extLst>
            </c:dLbl>
            <c:dLbl>
              <c:idx val="14"/>
              <c:layout/>
              <c:tx>
                <c:strRef>
                  <c:f>Cuba!$D$24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{4F99AAD1-EF70-4DAE-9669-6D8B656CAAF7}</c15:txfldGUID>
                      <c15:f>Cuba!$D$24</c15:f>
                      <c15:dlblFieldTableCache>
                        <c:ptCount val="1"/>
                      </c15:dlblFieldTableCache>
                    </c15:dlblFTEntry>
                  </c15:dlblFieldTable>
                  <c15:showDataLabelsRange val="0"/>
                </c:ext>
                <c:ext xmlns:c16="http://schemas.microsoft.com/office/drawing/2014/chart" uri="{C3380CC4-5D6E-409C-BE32-E72D297353CC}">
                  <c16:uniqueId val="{0000000E-8E97-453B-A575-43FFFC796F37}"/>
                </c:ext>
              </c:extLst>
            </c:dLbl>
            <c:dLbl>
              <c:idx val="15"/>
              <c:layout/>
              <c:tx>
                <c:strRef>
                  <c:f>Cuba!$D$25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{867A766C-81D4-4057-8965-F5035229BD24}</c15:txfldGUID>
                      <c15:f>Cuba!$D$25</c15:f>
                      <c15:dlblFieldTableCache>
                        <c:ptCount val="1"/>
                      </c15:dlblFieldTableCache>
                    </c15:dlblFTEntry>
                  </c15:dlblFieldTable>
                  <c15:showDataLabelsRange val="0"/>
                </c:ext>
                <c:ext xmlns:c16="http://schemas.microsoft.com/office/drawing/2014/chart" uri="{C3380CC4-5D6E-409C-BE32-E72D297353CC}">
                  <c16:uniqueId val="{0000000F-8E97-453B-A575-43FFFC796F37}"/>
                </c:ext>
              </c:extLst>
            </c:dLbl>
            <c:dLbl>
              <c:idx val="16"/>
              <c:layout/>
              <c:tx>
                <c:strRef>
                  <c:f>Cuba!$D$26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{7B383B71-2C72-442B-8EF3-419B9647E7F1}</c15:txfldGUID>
                      <c15:f>Cuba!$D$26</c15:f>
                      <c15:dlblFieldTableCache>
                        <c:ptCount val="1"/>
                      </c15:dlblFieldTableCache>
                    </c15:dlblFTEntry>
                  </c15:dlblFieldTable>
                  <c15:showDataLabelsRange val="0"/>
                </c:ext>
                <c:ext xmlns:c16="http://schemas.microsoft.com/office/drawing/2014/chart" uri="{C3380CC4-5D6E-409C-BE32-E72D297353CC}">
                  <c16:uniqueId val="{00000010-8E97-453B-A575-43FFFC796F37}"/>
                </c:ext>
              </c:extLst>
            </c:dLbl>
            <c:dLbl>
              <c:idx val="17"/>
              <c:layout/>
              <c:tx>
                <c:strRef>
                  <c:f>Cuba!$D$27</c:f>
                  <c:strCache>
                    <c:ptCount val="1"/>
                    <c:pt idx="0">
                      <c:v>1966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{D972CEE1-816F-4581-8AAC-4A6D978FB632}</c15:txfldGUID>
                      <c15:f>Cuba!$D$27</c15:f>
                      <c15:dlblFieldTableCache>
                        <c:ptCount val="1"/>
                        <c:pt idx="0">
                          <c:v>1966</c:v>
                        </c:pt>
                      </c15:dlblFieldTableCache>
                    </c15:dlblFTEntry>
                  </c15:dlblFieldTable>
                  <c15:showDataLabelsRange val="0"/>
                </c:ext>
                <c:ext xmlns:c16="http://schemas.microsoft.com/office/drawing/2014/chart" uri="{C3380CC4-5D6E-409C-BE32-E72D297353CC}">
                  <c16:uniqueId val="{00000011-8E97-453B-A575-43FFFC796F37}"/>
                </c:ext>
              </c:extLst>
            </c:dLbl>
            <c:dLbl>
              <c:idx val="18"/>
              <c:layout/>
              <c:tx>
                <c:strRef>
                  <c:f>Cuba!$D$28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{DEE72D0E-10C5-463D-8DC9-3919BA13CA8C}</c15:txfldGUID>
                      <c15:f>Cuba!$D$28</c15:f>
                      <c15:dlblFieldTableCache>
                        <c:ptCount val="1"/>
                      </c15:dlblFieldTableCache>
                    </c15:dlblFTEntry>
                  </c15:dlblFieldTable>
                  <c15:showDataLabelsRange val="0"/>
                </c:ext>
                <c:ext xmlns:c16="http://schemas.microsoft.com/office/drawing/2014/chart" uri="{C3380CC4-5D6E-409C-BE32-E72D297353CC}">
                  <c16:uniqueId val="{00000012-8E97-453B-A575-43FFFC796F37}"/>
                </c:ext>
              </c:extLst>
            </c:dLbl>
            <c:dLbl>
              <c:idx val="19"/>
              <c:layout/>
              <c:tx>
                <c:strRef>
                  <c:f>Cuba!$D$29</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{485396E3-F161-4930-B3B6-3A74A21D49E1}</c15:txfldGUID>
                      <c15:f>Cuba!$D$29</c15:f>
                      <c15:dlblFieldTableCache>
                        <c:ptCount val="1"/>
                        <c:pt idx="0">
                          <c:v>1968</c:v>
                        </c:pt>
                      </c15:dlblFieldTableCache>
                    </c15:dlblFTEntry>
                  </c15:dlblFieldTable>
                  <c15:showDataLabelsRange val="0"/>
                </c:ext>
                <c:ext xmlns:c16="http://schemas.microsoft.com/office/drawing/2014/chart" uri="{C3380CC4-5D6E-409C-BE32-E72D297353CC}">
                  <c16:uniqueId val="{00000013-8E97-453B-A575-43FFFC796F37}"/>
                </c:ext>
              </c:extLst>
            </c:dLbl>
            <c:dLbl>
              <c:idx val="20"/>
              <c:layout/>
              <c:tx>
                <c:strRef>
                  <c:f>Cuba!$D$30</c:f>
                  <c:strCache>
                    <c:ptCount val="1"/>
                    <c:pt idx="0">
                      <c:v>1969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{EFD5847E-A686-410F-A345-F1B89797B309}</c15:txfldGUID>
                      <c15:f>Cuba!$D$30</c15:f>
                      <c15:dlblFieldTableCache>
                        <c:ptCount val="1"/>
                        <c:pt idx="0">
                          <c:v>1969</c:v>
                        </c:pt>
                      </c15:dlblFieldTableCache>
                    </c15:dlblFTEntry>
                  </c15:dlblFieldTable>
                  <c15:showDataLabelsRange val="0"/>
                </c:ext>
                <c:ext xmlns:c16="http://schemas.microsoft.com/office/drawing/2014/chart" uri="{C3380CC4-5D6E-409C-BE32-E72D297353CC}">
                  <c16:uniqueId val="{00000014-8E97-453B-A575-43FFFC796F37}"/>
                </c:ext>
              </c:extLst>
            </c:dLbl>
            <c:dLbl>
              <c:idx val="21"/>
              <c:layout/>
              <c:tx>
                <c:strRef>
                  <c:f>Cuba!$D$31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{E51DE8DE-70E8-4ADA-8A03-5633EF6F76B1}</c15:txfldGUID>
                      <c15:f>Cuba!$D$31</c15:f>
                      <c15:dlblFieldTableCache>
                        <c:ptCount val="1"/>
                      </c15:dlblFieldTableCache>
                    </c15:dlblFTEntry>
                  </c15:dlblFieldTable>
                  <c15:showDataLabelsRange val="0"/>
                </c:ext>
                <c:ext xmlns:c16="http://schemas.microsoft.com/office/drawing/2014/chart" uri="{C3380CC4-5D6E-409C-BE32-E72D297353CC}">
                  <c16:uniqueId val="{00000015-8E97-453B-A575-43FFFC796F37}"/>
                </c:ext>
              </c:extLst>
            </c:dLbl>
            <c:dLbl>
              <c:idx val="22"/>
              <c:layout/>
              <c:tx>
                <c:strRef>
                  <c:f>Cuba!$D$32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{BD783B0F-A708-4018-907A-C01B5C9882E6}</c15:txfldGUID>
                      <c15:f>Cuba!$D$32</c15:f>
                      <c15:dlblFieldTableCache>
                        <c:ptCount val="1"/>
                      </c15:dlblFieldTableCache>
                    </c15:dlblFTEntry>
                  </c15:dlblFieldTable>
                  <c15:showDataLabelsRange val="0"/>
                </c:ext>
                <c:ext xmlns:c16="http://schemas.microsoft.com/office/drawing/2014/chart" uri="{C3380CC4-5D6E-409C-BE32-E72D297353CC}">
                  <c16:uniqueId val="{00000016-8E97-453B-A575-43FFFC796F37}"/>
                </c:ext>
              </c:extLst>
            </c:dLbl>
            <c:dLbl>
              <c:idx val="23"/>
              <c:layout/>
              <c:tx>
                <c:strRef>
                  <c:f>Cuba!$D$33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{4C349AC2-0324-415A-84EE-D4721F593C20}</c15:txfldGUID>
                      <c15:f>Cuba!$D$33</c15:f>
                      <c15:dlblFieldTableCache>
                        <c:ptCount val="1"/>
                      </c15:dlblFieldTableCache>
                    </c15:dlblFTEntry>
                  </c15:dlblFieldTable>
                  <c15:showDataLabelsRange val="0"/>
                </c:ext>
                <c:ext xmlns:c16="http://schemas.microsoft.com/office/drawing/2014/chart" uri="{C3380CC4-5D6E-409C-BE32-E72D297353CC}">
                  <c16:uniqueId val="{00000017-8E97-453B-A575-43FFFC796F37}"/>
                </c:ext>
              </c:extLst>
            </c:dLbl>
            <c:dLbl>
              <c:idx val="24"/>
              <c:layout/>
              <c:tx>
                <c:strRef>
                  <c:f>Cuba!$D$34</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{2DACF79E-1BDA-4E44-B6E1-8ECA9E50143C}</c15:txfldGUID>
                      <c15:f>Cuba!$D$34</c15:f>
                      <c15:dlblFieldTableCache>
                        <c:ptCount val="1"/>
                        <c:pt idx="0">
                          <c:v>1973</c:v>
                        </c:pt>
                      </c15:dlblFieldTableCache>
                    </c15:dlblFTEntry>
                  </c15:dlblFieldTable>
                  <c15:showDataLabelsRange val="0"/>
                </c:ext>
                <c:ext xmlns:c16="http://schemas.microsoft.com/office/drawing/2014/chart" uri="{C3380CC4-5D6E-409C-BE32-E72D297353CC}">
                  <c16:uniqueId val="{00000018-8E97-453B-A575-43FFFC796F37}"/>
                </c:ext>
              </c:extLst>
            </c:dLbl>
            <c:dLbl>
              <c:idx val="25"/>
              <c:layout/>
              <c:tx>
                <c:strRef>
                  <c:f>Cuba!$D$35</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{2C7A65FB-10EE-4A43-A044-62677C28CEF6}</c15:txfldGUID>
                      <c15:f>Cuba!$D$35</c15:f>
                      <c15:dlblFieldTableCache>
                        <c:ptCount val="1"/>
                        <c:pt idx="0">
                          <c:v>1974</c:v>
                        </c:pt>
                      </c15:dlblFieldTableCache>
                    </c15:dlblFTEntry>
                  </c15:dlblFieldTable>
                  <c15:showDataLabelsRange val="0"/>
                </c:ext>
                <c:ext xmlns:c16="http://schemas.microsoft.com/office/drawing/2014/chart" uri="{C3380CC4-5D6E-409C-BE32-E72D297353CC}">
                  <c16:uniqueId val="{00000019-8E97-453B-A575-43FFFC796F37}"/>
                </c:ext>
              </c:extLst>
            </c:dLbl>
            <c:dLbl>
              <c:idx val="26"/>
              <c:layout/>
              <c:tx>
                <c:strRef>
                  <c:f>Cuba!$D$36</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{2018AC90-578B-406D-A49E-D415345B5DD1}</c15:txfldGUID>
                      <c15:f>Cuba!$D$36</c15:f>
                      <c15:dlblFieldTableCache>
                        <c:ptCount val="1"/>
                        <c:pt idx="0">
                          <c:v>1975</c:v>
                        </c:pt>
                      </c15:dlblFieldTableCache>
                    </c15:dlblFTEntry>
                  </c15:dlblFieldTable>
                  <c15:showDataLabelsRange val="0"/>
                </c:ext>
                <c:ext xmlns:c16="http://schemas.microsoft.com/office/drawing/2014/chart" uri="{C3380CC4-5D6E-409C-BE32-E72D297353CC}">
                  <c16:uniqueId val="{0000001A-8E97-453B-A575-43FFFC796F37}"/>
                </c:ext>
              </c:extLst>
            </c:dLbl>
            <c:dLbl>
              <c:idx val="27"/>
              <c:layout/>
              <c:tx>
                <c:strRef>
                  <c:f>Cuba!$D$37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{978B8723-612C-4B8D-831E-F5C11A1B95C7}</c15:txfldGUID>
                      <c15:f>Cuba!$D$37</c15:f>
                      <c15:dlblFieldTableCache>
                        <c:ptCount val="1"/>
                      </c15:dlblFieldTableCache>
                    </c15:dlblFTEntry>
                  </c15:dlblFieldTable>
                  <c15:showDataLabelsRange val="0"/>
                </c:ext>
                <c:ext xmlns:c16="http://schemas.microsoft.com/office/drawing/2014/chart" uri="{C3380CC4-5D6E-409C-BE32-E72D297353CC}">
                  <c16:uniqueId val="{0000001B-8E97-453B-A575-43FFFC796F37}"/>
                </c:ext>
              </c:extLst>
            </c:dLbl>
            <c:dLbl>
              <c:idx val="28"/>
              <c:layout/>
              <c:tx>
                <c:strRef>
                  <c:f>Cuba!$D$38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{C12E7BF9-17FF-4A9D-976C-678F235A4AFC}</c15:txfldGUID>
                      <c15:f>Cuba!$D$38</c15:f>
                      <c15:dlblFieldTableCache>
                        <c:ptCount val="1"/>
                      </c15:dlblFieldTableCache>
                    </c15:dlblFTEntry>
                  </c15:dlblFieldTable>
                  <c15:showDataLabelsRange val="0"/>
                </c:ext>
                <c:ext xmlns:c16="http://schemas.microsoft.com/office/drawing/2014/chart" uri="{C3380CC4-5D6E-409C-BE32-E72D297353CC}">
                  <c16:uniqueId val="{0000001C-8E97-453B-A575-43FFFC796F37}"/>
                </c:ext>
              </c:extLst>
            </c:dLbl>
            <c:dLbl>
              <c:idx val="29"/>
              <c:layout/>
              <c:tx>
                <c:strRef>
                  <c:f>Cuba!$D$39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{DC13F99A-6B3A-4CFB-BC0B-B170D1A47333}</c15:txfldGUID>
                      <c15:f>Cuba!$D$39</c15:f>
                      <c15:dlblFieldTableCache>
                        <c:ptCount val="1"/>
                      </c15:dlblFieldTableCache>
                    </c15:dlblFTEntry>
                  </c15:dlblFieldTable>
                  <c15:showDataLabelsRange val="0"/>
                </c:ext>
                <c:ext xmlns:c16="http://schemas.microsoft.com/office/drawing/2014/chart" uri="{C3380CC4-5D6E-409C-BE32-E72D297353CC}">
                  <c16:uniqueId val="{0000001D-8E97-453B-A575-43FFFC796F37}"/>
                </c:ext>
              </c:extLst>
            </c:dLbl>
            <c:dLbl>
              <c:idx val="30"/>
              <c:layout/>
              <c:tx>
                <c:strRef>
                  <c:f>Cuba!$D$40</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{CF721C33-AA75-4F83-A9C0-6949AAF2D4AE}</c15:txfldGUID>
                      <c15:f>Cuba!$D$40</c15:f>
                      <c15:dlblFieldTableCache>
                        <c:ptCount val="1"/>
                        <c:pt idx="0">
                          <c:v>1979</c:v>
                        </c:pt>
                      </c15:dlblFieldTableCache>
                    </c15:dlblFTEntry>
                  </c15:dlblFieldTable>
                  <c15:showDataLabelsRange val="0"/>
                </c:ext>
                <c:ext xmlns:c16="http://schemas.microsoft.com/office/drawing/2014/chart" uri="{C3380CC4-5D6E-409C-BE32-E72D297353CC}">
                  <c16:uniqueId val="{0000001E-8E97-453B-A575-43FFFC796F37}"/>
                </c:ext>
              </c:extLst>
            </c:dLbl>
            <c:dLbl>
              <c:idx val="31"/>
              <c:layout/>
              <c:tx>
                <c:strRef>
                  <c:f>Cuba!$D$41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{79703403-5EAD-41B7-94C0-2C09CD388168}</c15:txfldGUID>
                      <c15:f>Cuba!$D$41</c15:f>
                      <c15:dlblFieldTableCache>
                        <c:ptCount val="1"/>
                        <c:pt idx="0">
                          <c:v>1980</c:v>
                        </c:pt>
                      </c15:dlblFieldTableCache>
                    </c15:dlblFTEntry>
                  </c15:dlblFieldTable>
                  <c15:showDataLabelsRange val="0"/>
                </c:ext>
                <c:ext xmlns:c16="http://schemas.microsoft.com/office/drawing/2014/chart" uri="{C3380CC4-5D6E-409C-BE32-E72D297353CC}">
                  <c16:uniqueId val="{0000001F-8E97-453B-A575-43FFFC796F37}"/>
                </c:ext>
              </c:extLst>
            </c:dLbl>
            <c:dLbl>
              <c:idx val="32"/>
              <c:layout/>
              <c:tx>
                <c:strRef>
                  <c:f>Cuba!$D$42</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{5A4DB2BF-0A49-4626-A062-8FDC9B71B632}</c15:txfldGUID>
                      <c15:f>Cuba!$D$42</c15:f>
                      <c15:dlblFieldTableCache>
                        <c:ptCount val="1"/>
                        <c:pt idx="0">
                          <c:v>1981</c:v>
                        </c:pt>
                      </c15:dlblFieldTableCache>
                    </c15:dlblFTEntry>
                  </c15:dlblFieldTable>
                  <c15:showDataLabelsRange val="0"/>
                </c:ext>
                <c:ext xmlns:c16="http://schemas.microsoft.com/office/drawing/2014/chart" uri="{C3380CC4-5D6E-409C-BE32-E72D297353CC}">
                  <c16:uniqueId val="{00000020-8E97-453B-A575-43FFFC796F37}"/>
                </c:ext>
              </c:extLst>
            </c:dLbl>
            <c:dLbl>
              <c:idx val="33"/>
              <c:layout/>
              <c:tx>
                <c:strRef>
                  <c:f>Cuba!$D$43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{225FDD57-3A02-496C-9C5D-476536C66349}</c15:txfldGUID>
                      <c15:f>Cuba!$D$43</c15:f>
                      <c15:dlblFieldTableCache>
                        <c:ptCount val="1"/>
                      </c15:dlblFieldTableCache>
                    </c15:dlblFTEntry>
                  </c15:dlblFieldTable>
                  <c15:showDataLabelsRange val="0"/>
                </c:ext>
                <c:ext xmlns:c16="http://schemas.microsoft.com/office/drawing/2014/chart" uri="{C3380CC4-5D6E-409C-BE32-E72D297353CC}">
                  <c16:uniqueId val="{00000021-8E97-453B-A575-43FFFC796F37}"/>
                </c:ext>
              </c:extLst>
            </c:dLbl>
            <c:dLbl>
              <c:idx val="34"/>
              <c:layout/>
              <c:tx>
                <c:strRef>
                  <c:f>Cuba!$D$44</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{2CB31F55-CE19-4D6D-9FEC-9CE519CCC900}</c15:txfldGUID>
                      <c15:f>Cuba!$D$44</c15:f>
                      <c15:dlblFieldTableCache>
                        <c:ptCount val="1"/>
                        <c:pt idx="0">
                          <c:v>1983</c:v>
                        </c:pt>
                      </c15:dlblFieldTableCache>
                    </c15:dlblFTEntry>
                  </c15:dlblFieldTable>
                  <c15:showDataLabelsRange val="0"/>
                </c:ext>
                <c:ext xmlns:c16="http://schemas.microsoft.com/office/drawing/2014/chart" uri="{C3380CC4-5D6E-409C-BE32-E72D297353CC}">
                  <c16:uniqueId val="{00000022-8E97-453B-A575-43FFFC796F37}"/>
                </c:ext>
              </c:extLst>
            </c:dLbl>
            <c:dLbl>
              <c:idx val="35"/>
              <c:layout/>
              <c:tx>
                <c:strRef>
                  <c:f>Cuba!$D$45</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{4928812B-CD61-49DA-8F47-3E411428C9CF}</c15:txfldGUID>
                      <c15:f>Cuba!$D$45</c15:f>
                      <c15:dlblFieldTableCache>
                        <c:ptCount val="1"/>
                        <c:pt idx="0">
                          <c:v>1984</c:v>
                        </c:pt>
                      </c15:dlblFieldTableCache>
                    </c15:dlblFTEntry>
                  </c15:dlblFieldTable>
                  <c15:showDataLabelsRange val="0"/>
                </c:ext>
                <c:ext xmlns:c16="http://schemas.microsoft.com/office/drawing/2014/chart" uri="{C3380CC4-5D6E-409C-BE32-E72D297353CC}">
                  <c16:uniqueId val="{00000023-8E97-453B-A575-43FFFC796F37}"/>
                </c:ext>
              </c:extLst>
            </c:dLbl>
            <c:dLbl>
              <c:idx val="36"/>
              <c:layout/>
              <c:tx>
                <c:strRef>
                  <c:f>Cuba!$D$46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{3D378E4A-2AD8-4457-BB0D-73298881909D}</c15:txfldGUID>
                      <c15:f>Cuba!$D$46</c15:f>
                      <c15:dlblFieldTableCache>
                        <c:ptCount val="1"/>
                        <c:pt idx="0">
                          <c:v>1985</c:v>
                        </c:pt>
                      </c15:dlblFieldTableCache>
                    </c15:dlblFTEntry>
                  </c15:dlblFieldTable>
                  <c15:showDataLabelsRange val="0"/>
                </c:ext>
                <c:ext xmlns:c16="http://schemas.microsoft.com/office/drawing/2014/chart" uri="{C3380CC4-5D6E-409C-BE32-E72D297353CC}">
                  <c16:uniqueId val="{00000024-8E97-453B-A575-43FFFC796F37}"/>
                </c:ext>
              </c:extLst>
            </c:dLbl>
            <c:dLbl>
              <c:idx val="37"/>
              <c:layout/>
              <c:tx>
                <c:strRef>
                  <c:f>Cuba!$D$47</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{790EFB5A-5925-4583-95B7-C407F6C9E4F8}</c15:txfldGUID>
                      <c15:f>Cuba!$D$47</c15:f>
                      <c15:dlblFieldTableCache>
                        <c:ptCount val="1"/>
                        <c:pt idx="0">
                          <c:v>1986</c:v>
                        </c:pt>
                      </c15:dlblFieldTableCache>
                    </c15:dlblFTEntry>
                  </c15:dlblFieldTable>
                  <c15:showDataLabelsRange val="0"/>
                </c:ext>
                <c:ext xmlns:c16="http://schemas.microsoft.com/office/drawing/2014/chart" uri="{C3380CC4-5D6E-409C-BE32-E72D297353CC}">
                  <c16:uniqueId val="{00000025-8E97-453B-A575-43FFFC796F37}"/>
                </c:ext>
              </c:extLst>
            </c:dLbl>
            <c:dLbl>
              <c:idx val="38"/>
              <c:layout/>
              <c:tx>
                <c:strRef>
                  <c:f>Cuba!$D$48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{25917A75-F0E8-46C3-8255-0A9DB567DC48}</c15:txfldGUID>
                      <c15:f>Cuba!$D$48</c15:f>
                      <c15:dlblFieldTableCache>
                        <c:ptCount val="1"/>
                      </c15:dlblFieldTableCache>
                    </c15:dlblFTEntry>
                  </c15:dlblFieldTable>
                  <c15:showDataLabelsRange val="0"/>
                </c:ext>
                <c:ext xmlns:c16="http://schemas.microsoft.com/office/drawing/2014/chart" uri="{C3380CC4-5D6E-409C-BE32-E72D297353CC}">
                  <c16:uniqueId val="{00000026-8E97-453B-A575-43FFFC796F37}"/>
                </c:ext>
              </c:extLst>
            </c:dLbl>
            <c:dLbl>
              <c:idx val="39"/>
              <c:layout/>
              <c:tx>
                <c:strRef>
                  <c:f>Cuba!$D$49</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{F196D96B-F7A4-41F4-A9D7-728F51EB8F53}</c15:txfldGUID>
                      <c15:f>Cuba!$D$49</c15:f>
                      <c15:dlblFieldTableCache>
                        <c:ptCount val="1"/>
                        <c:pt idx="0">
                          <c:v>1988</c:v>
                        </c:pt>
                      </c15:dlblFieldTableCache>
                    </c15:dlblFTEntry>
                  </c15:dlblFieldTable>
                  <c15:showDataLabelsRange val="0"/>
                </c:ext>
                <c:ext xmlns:c16="http://schemas.microsoft.com/office/drawing/2014/chart" uri="{C3380CC4-5D6E-409C-BE32-E72D297353CC}">
                  <c16:uniqueId val="{00000027-8E97-453B-A575-43FFFC796F37}"/>
                </c:ext>
              </c:extLst>
            </c:dLbl>
            <c:dLbl>
              <c:idx val="40"/>
              <c:layout/>
              <c:tx>
                <c:strRef>
                  <c:f>Cuba!$D$50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{486E8A6F-6C8E-43AF-AFE5-72B948742EF2}</c15:txfldGUID>
                      <c15:f>Cuba!$D$50</c15:f>
                      <c15:dlblFieldTableCache>
                        <c:ptCount val="1"/>
                      </c15:dlblFieldTableCache>
                    </c15:dlblFTEntry>
                  </c15:dlblFieldTable>
                  <c15:showDataLabelsRange val="0"/>
                </c:ext>
                <c:ext xmlns:c16="http://schemas.microsoft.com/office/drawing/2014/chart" uri="{C3380CC4-5D6E-409C-BE32-E72D297353CC}">
                  <c16:uniqueId val="{00000028-8E97-453B-A575-43FFFC796F37}"/>
                </c:ext>
              </c:extLst>
            </c:dLbl>
            <c:dLbl>
              <c:idx val="41"/>
              <c:layout/>
              <c:tx>
                <c:strRef>
                  <c:f>Cuba!$D$51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{84CE2C3D-812C-4FC1-9621-1DA2FFF0EED9}</c15:txfldGUID>
                      <c15:f>Cuba!$D$51</c15:f>
                      <c15:dlblFieldTableCache>
                        <c:ptCount val="1"/>
                        <c:pt idx="0">
                          <c:v>1990</c:v>
                        </c:pt>
                      </c15:dlblFieldTableCache>
                    </c15:dlblFTEntry>
                  </c15:dlblFieldTable>
                  <c15:showDataLabelsRange val="0"/>
                </c:ext>
                <c:ext xmlns:c16="http://schemas.microsoft.com/office/drawing/2014/chart" uri="{C3380CC4-5D6E-409C-BE32-E72D297353CC}">
                  <c16:uniqueId val="{00000029-8E97-453B-A575-43FFFC796F37}"/>
                </c:ext>
              </c:extLst>
            </c:dLbl>
            <c:dLbl>
              <c:idx val="42"/>
              <c:layout/>
              <c:tx>
                <c:strRef>
                  <c:f>Cuba!$D$52</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{49DFC9EC-6893-4CF2-A005-7C99E283BDD6}</c15:txfldGUID>
                      <c15:f>Cuba!$D$52</c15:f>
                      <c15:dlblFieldTableCache>
                        <c:ptCount val="1"/>
                        <c:pt idx="0">
                          <c:v>1991</c:v>
                        </c:pt>
                      </c15:dlblFieldTableCache>
                    </c15:dlblFTEntry>
                  </c15:dlblFieldTable>
                  <c15:showDataLabelsRange val="0"/>
                </c:ext>
                <c:ext xmlns:c16="http://schemas.microsoft.com/office/drawing/2014/chart" uri="{C3380CC4-5D6E-409C-BE32-E72D297353CC}">
                  <c16:uniqueId val="{0000002A-8E97-453B-A575-43FFFC796F37}"/>
                </c:ext>
              </c:extLst>
            </c:dLbl>
            <c:dLbl>
              <c:idx val="43"/>
              <c:layout/>
              <c:tx>
                <c:strRef>
                  <c:f>Cuba!$D$53</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{31A718CB-1D1D-4CA2-B703-74B6A3A50F8D}</c15:txfldGUID>
                      <c15:f>Cuba!$D$53</c15:f>
                      <c15:dlblFieldTableCache>
                        <c:ptCount val="1"/>
                        <c:pt idx="0">
                          <c:v>1992</c:v>
                        </c:pt>
                      </c15:dlblFieldTableCache>
                    </c15:dlblFTEntry>
                  </c15:dlblFieldTable>
                  <c15:showDataLabelsRange val="0"/>
                </c:ext>
                <c:ext xmlns:c16="http://schemas.microsoft.com/office/drawing/2014/chart" uri="{C3380CC4-5D6E-409C-BE32-E72D297353CC}">
                  <c16:uniqueId val="{0000002B-8E97-453B-A575-43FFFC796F37}"/>
                </c:ext>
              </c:extLst>
            </c:dLbl>
            <c:dLbl>
              <c:idx val="44"/>
              <c:layout/>
              <c:tx>
                <c:strRef>
                  <c:f>Cuba!$D$54</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{17813DFE-6176-4555-897D-D37A320EC86D}</c15:txfldGUID>
                      <c15:f>Cuba!$D$54</c15:f>
                      <c15:dlblFieldTableCache>
                        <c:ptCount val="1"/>
                        <c:pt idx="0">
                          <c:v>1993</c:v>
                        </c:pt>
                      </c15:dlblFieldTableCache>
                    </c15:dlblFTEntry>
                  </c15:dlblFieldTable>
                  <c15:showDataLabelsRange val="0"/>
                </c:ext>
                <c:ext xmlns:c16="http://schemas.microsoft.com/office/drawing/2014/chart" uri="{C3380CC4-5D6E-409C-BE32-E72D297353CC}">
                  <c16:uniqueId val="{0000002C-8E97-453B-A575-43FFFC796F37}"/>
                </c:ext>
              </c:extLst>
            </c:dLbl>
            <c:dLbl>
              <c:idx val="45"/>
              <c:layout/>
              <c:tx>
                <c:strRef>
                  <c:f>Cuba!$D$55</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{B13F68F0-4697-4E5A-AF14-B89BEECEF957}</c15:txfldGUID>
                      <c15:f>Cuba!$D$55</c15:f>
                      <c15:dlblFieldTableCache>
                        <c:ptCount val="1"/>
                        <c:pt idx="0">
                          <c:v>1994</c:v>
                        </c:pt>
                      </c15:dlblFieldTableCache>
                    </c15:dlblFTEntry>
                  </c15:dlblFieldTable>
                  <c15:showDataLabelsRange val="0"/>
                </c:ext>
                <c:ext xmlns:c16="http://schemas.microsoft.com/office/drawing/2014/chart" uri="{C3380CC4-5D6E-409C-BE32-E72D297353CC}">
                  <c16:uniqueId val="{0000002D-8E97-453B-A575-43FFFC796F37}"/>
                </c:ext>
              </c:extLst>
            </c:dLbl>
            <c:dLbl>
              <c:idx val="46"/>
              <c:layout/>
              <c:tx>
                <c:strRef>
                  <c:f>Cuba!$D$56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{9D4BA8B1-58DB-4FA2-A4F4-B2CD3629B618}</c15:txfldGUID>
                      <c15:f>Cuba!$D$56</c15:f>
                      <c15:dlblFieldTableCache>
                        <c:ptCount val="1"/>
                        <c:pt idx="0">
                          <c:v>1995</c:v>
                        </c:pt>
                      </c15:dlblFieldTableCache>
                    </c15:dlblFTEntry>
                  </c15:dlblFieldTable>
                  <c15:showDataLabelsRange val="0"/>
                </c:ext>
                <c:ext xmlns:c16="http://schemas.microsoft.com/office/drawing/2014/chart" uri="{C3380CC4-5D6E-409C-BE32-E72D297353CC}">
                  <c16:uniqueId val="{0000002E-8E97-453B-A575-43FFFC796F37}"/>
                </c:ext>
              </c:extLst>
            </c:dLbl>
            <c:dLbl>
              <c:idx val="47"/>
              <c:layout/>
              <c:tx>
                <c:strRef>
                  <c:f>Cuba!$D$57</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{05A59FB5-FE1F-4B27-91AA-D5276C50EFA6}</c15:txfldGUID>
                      <c15:f>Cuba!$D$57</c15:f>
                      <c15:dlblFieldTableCache>
                        <c:ptCount val="1"/>
                        <c:pt idx="0">
                          <c:v>1996</c:v>
                        </c:pt>
                      </c15:dlblFieldTableCache>
                    </c15:dlblFTEntry>
                  </c15:dlblFieldTable>
                  <c15:showDataLabelsRange val="0"/>
                </c:ext>
                <c:ext xmlns:c16="http://schemas.microsoft.com/office/drawing/2014/chart" uri="{C3380CC4-5D6E-409C-BE32-E72D297353CC}">
                  <c16:uniqueId val="{0000002F-8E97-453B-A575-43FFFC796F37}"/>
                </c:ext>
              </c:extLst>
            </c:dLbl>
            <c:dLbl>
              <c:idx val="48"/>
              <c:layout/>
              <c:tx>
                <c:strRef>
                  <c:f>Cuba!$D$58</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{2AE146F4-37C0-4F36-8526-B14DEFD5B339}</c15:txfldGUID>
                      <c15:f>Cuba!$D$58</c15:f>
                      <c15:dlblFieldTableCache>
                        <c:ptCount val="1"/>
                        <c:pt idx="0">
                          <c:v>1997</c:v>
                        </c:pt>
                      </c15:dlblFieldTableCache>
                    </c15:dlblFTEntry>
                  </c15:dlblFieldTable>
                  <c15:showDataLabelsRange val="0"/>
                </c:ext>
                <c:ext xmlns:c16="http://schemas.microsoft.com/office/drawing/2014/chart" uri="{C3380CC4-5D6E-409C-BE32-E72D297353CC}">
                  <c16:uniqueId val="{00000030-8E97-453B-A575-43FFFC796F37}"/>
                </c:ext>
              </c:extLst>
            </c:dLbl>
            <c:dLbl>
              <c:idx val="49"/>
              <c:layout/>
              <c:tx>
                <c:strRef>
                  <c:f>Cuba!$D$59</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{B69F30DC-B75E-4EBE-9251-0E3E3E62E338}</c15:txfldGUID>
                      <c15:f>Cuba!$D$59</c15:f>
                      <c15:dlblFieldTableCache>
                        <c:ptCount val="1"/>
                        <c:pt idx="0">
                          <c:v>1998</c:v>
                        </c:pt>
                      </c15:dlblFieldTableCache>
                    </c15:dlblFTEntry>
                  </c15:dlblFieldTable>
                  <c15:showDataLabelsRange val="0"/>
                </c:ext>
                <c:ext xmlns:c16="http://schemas.microsoft.com/office/drawing/2014/chart" uri="{C3380CC4-5D6E-409C-BE32-E72D297353CC}">
                  <c16:uniqueId val="{00000031-8E97-453B-A575-43FFFC796F37}"/>
                </c:ext>
              </c:extLst>
            </c:dLbl>
            <c:dLbl>
              <c:idx val="50"/>
              <c:layout/>
              <c:tx>
                <c:strRef>
                  <c:f>Cuba!$D$60</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{55C1B404-D31B-4C60-9B14-8058DEA6A5AA}</c15:txfldGUID>
                      <c15:f>Cuba!$D$60</c15:f>
                      <c15:dlblFieldTableCache>
                        <c:ptCount val="1"/>
                        <c:pt idx="0">
                          <c:v>1999</c:v>
                        </c:pt>
                      </c15:dlblFieldTableCache>
                    </c15:dlblFTEntry>
                  </c15:dlblFieldTable>
                  <c15:showDataLabelsRange val="0"/>
                </c:ext>
                <c:ext xmlns:c16="http://schemas.microsoft.com/office/drawing/2014/chart" uri="{C3380CC4-5D6E-409C-BE32-E72D297353CC}">
                  <c16:uniqueId val="{00000032-8E97-453B-A575-43FFFC796F37}"/>
                </c:ext>
              </c:extLst>
            </c:dLbl>
            <c:dLbl>
              <c:idx val="51"/>
              <c:layout/>
              <c:tx>
                <c:strRef>
                  <c:f>Cuba!$D$61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{54F466BA-E284-43EF-BDA6-41BDE8E2D680}</c15:txfldGUID>
                      <c15:f>Cuba!$D$61</c15:f>
                      <c15:dlblFieldTableCache>
                        <c:ptCount val="1"/>
                      </c15:dlblFieldTableCache>
                    </c15:dlblFTEntry>
                  </c15:dlblFieldTable>
                  <c15:showDataLabelsRange val="0"/>
                </c:ext>
                <c:ext xmlns:c16="http://schemas.microsoft.com/office/drawing/2014/chart" uri="{C3380CC4-5D6E-409C-BE32-E72D297353CC}">
                  <c16:uniqueId val="{00000033-8E97-453B-A575-43FFFC796F37}"/>
                </c:ext>
              </c:extLst>
            </c:dLbl>
            <c:dLbl>
              <c:idx val="52"/>
              <c:layout/>
              <c:tx>
                <c:strRef>
                  <c:f>Cuba!$D$62</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{68EFA7F0-C4FC-48C4-A6F0-978181220AE0}</c15:txfldGUID>
                      <c15:f>Cuba!$D$62</c15:f>
                      <c15:dlblFieldTableCache>
                        <c:ptCount val="1"/>
                        <c:pt idx="0">
                          <c:v>2001</c:v>
                        </c:pt>
                      </c15:dlblFieldTableCache>
                    </c15:dlblFTEntry>
                  </c15:dlblFieldTable>
                  <c15:showDataLabelsRange val="0"/>
                </c:ext>
                <c:ext xmlns:c16="http://schemas.microsoft.com/office/drawing/2014/chart" uri="{C3380CC4-5D6E-409C-BE32-E72D297353CC}">
                  <c16:uniqueId val="{00000034-8E97-453B-A575-43FFFC796F37}"/>
                </c:ext>
              </c:extLst>
            </c:dLbl>
            <c:dLbl>
              <c:idx val="53"/>
              <c:layout/>
              <c:tx>
                <c:strRef>
                  <c:f>Cuba!$D$63</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{22CD8316-BCB7-4A02-8D4F-4ED84C15FEFE}</c15:txfldGUID>
                      <c15:f>Cuba!$D$63</c15:f>
                      <c15:dlblFieldTableCache>
                        <c:ptCount val="1"/>
                        <c:pt idx="0">
                          <c:v>2002</c:v>
                        </c:pt>
                      </c15:dlblFieldTableCache>
                    </c15:dlblFTEntry>
                  </c15:dlblFieldTable>
                  <c15:showDataLabelsRange val="0"/>
                </c:ext>
                <c:ext xmlns:c16="http://schemas.microsoft.com/office/drawing/2014/chart" uri="{C3380CC4-5D6E-409C-BE32-E72D297353CC}">
                  <c16:uniqueId val="{00000035-8E97-453B-A575-43FFFC796F37}"/>
                </c:ext>
              </c:extLst>
            </c:dLbl>
            <c:dLbl>
              <c:idx val="54"/>
              <c:layout/>
              <c:tx>
                <c:strRef>
                  <c:f>Cuba!$D$64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{18B174C0-036D-4371-A86D-1CC0B412216C}</c15:txfldGUID>
                      <c15:f>Cuba!$D$64</c15:f>
                      <c15:dlblFieldTableCache>
                        <c:ptCount val="1"/>
                        <c:pt idx="0">
                          <c:v>2003</c:v>
                        </c:pt>
                      </c15:dlblFieldTableCache>
                    </c15:dlblFTEntry>
                  </c15:dlblFieldTable>
                  <c15:showDataLabelsRange val="0"/>
                </c:ext>
                <c:ext xmlns:c16="http://schemas.microsoft.com/office/drawing/2014/chart" uri="{C3380CC4-5D6E-409C-BE32-E72D297353CC}">
                  <c16:uniqueId val="{00000036-8E97-453B-A575-43FFFC796F37}"/>
                </c:ext>
              </c:extLst>
            </c:dLbl>
            <c:dLbl>
              <c:idx val="55"/>
              <c:layout/>
              <c:tx>
                <c:strRef>
                  <c:f>Cuba!$D$65</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{2E7C03D8-D901-4312-B2AD-70B62E48E1AD}</c15:txfldGUID>
                      <c15:f>Cuba!$D$65</c15:f>
                      <c15:dlblFieldTableCache>
                        <c:ptCount val="1"/>
                        <c:pt idx="0">
                          <c:v>2004</c:v>
                        </c:pt>
                      </c15:dlblFieldTableCache>
                    </c15:dlblFTEntry>
                  </c15:dlblFieldTable>
                  <c15:showDataLabelsRange val="0"/>
                </c:ext>
                <c:ext xmlns:c16="http://schemas.microsoft.com/office/drawing/2014/chart" uri="{C3380CC4-5D6E-409C-BE32-E72D297353CC}">
                  <c16:uniqueId val="{00000037-8E97-453B-A575-43FFFC796F37}"/>
                </c:ext>
              </c:extLst>
            </c:dLbl>
            <c:dLbl>
              <c:idx val="56"/>
              <c:layout/>
              <c:tx>
                <c:strRef>
                  <c:f>Cuba!$D$66</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{49B1F83C-E28C-4720-84A1-8CC499CFC164}</c15:txfldGUID>
                      <c15:f>Cuba!$D$66</c15:f>
                      <c15:dlblFieldTableCache>
                        <c:ptCount val="1"/>
                        <c:pt idx="0">
                          <c:v>2005</c:v>
                        </c:pt>
                      </c15:dlblFieldTableCache>
                    </c15:dlblFTEntry>
                  </c15:dlblFieldTable>
                  <c15:showDataLabelsRange val="0"/>
                </c:ext>
                <c:ext xmlns:c16="http://schemas.microsoft.com/office/drawing/2014/chart" uri="{C3380CC4-5D6E-409C-BE32-E72D297353CC}">
                  <c16:uniqueId val="{00000038-8E97-453B-A575-43FFFC796F37}"/>
                </c:ext>
              </c:extLst>
            </c:dLbl>
            <c:dLbl>
              <c:idx val="57"/>
              <c:layout/>
              <c:tx>
                <c:strRef>
                  <c:f>Cuba!$D$67</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{257600A2-397E-4190-8879-D6FD6A22BE64}</c15:txfldGUID>
                      <c15:f>Cuba!$D$67</c15:f>
                      <c15:dlblFieldTableCache>
                        <c:ptCount val="1"/>
                        <c:pt idx="0">
                          <c:v>2006</c:v>
                        </c:pt>
                      </c15:dlblFieldTableCache>
                    </c15:dlblFTEntry>
                  </c15:dlblFieldTable>
                  <c15:showDataLabelsRange val="0"/>
                </c:ext>
                <c:ext xmlns:c16="http://schemas.microsoft.com/office/drawing/2014/chart" uri="{C3380CC4-5D6E-409C-BE32-E72D297353CC}">
                  <c16:uniqueId val="{00000039-8E97-453B-A575-43FFFC796F37}"/>
                </c:ext>
              </c:extLst>
            </c:dLbl>
            <c:dLbl>
              <c:idx val="58"/>
              <c:layout/>
              <c:tx>
                <c:strRef>
                  <c:f>Cuba!$D$68</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{BECF607A-4392-4E59-B3A3-BB9C0BFDC8C1}</c15:txfldGUID>
                      <c15:f>Cuba!$D$68</c15:f>
                      <c15:dlblFieldTableCache>
                        <c:ptCount val="1"/>
                        <c:pt idx="0">
                          <c:v>2007</c:v>
                        </c:pt>
                      </c15:dlblFieldTableCache>
                    </c15:dlblFTEntry>
                  </c15:dlblFieldTable>
                  <c15:showDataLabelsRange val="0"/>
                </c:ext>
                <c:ext xmlns:c16="http://schemas.microsoft.com/office/drawing/2014/chart" uri="{C3380CC4-5D6E-409C-BE32-E72D297353CC}">
                  <c16:uniqueId val="{0000003A-8E97-453B-A575-43FFFC796F37}"/>
                </c:ext>
              </c:extLst>
            </c:dLbl>
            <c:dLbl>
              <c:idx val="59"/>
              <c:layout/>
              <c:tx>
                <c:strRef>
                  <c:f>Cuba!$D$69</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{BDAD648F-D41A-4C9C-BAD8-6BF1C2EEE345}</c15:txfldGUID>
                      <c15:f>Cuba!$D$69</c15:f>
                      <c15:dlblFieldTableCache>
                        <c:ptCount val="1"/>
                        <c:pt idx="0">
                          <c:v>2008</c:v>
                        </c:pt>
                      </c15:dlblFieldTableCache>
                    </c15:dlblFTEntry>
                  </c15:dlblFieldTable>
                  <c15:showDataLabelsRange val="0"/>
                </c:ext>
                <c:ext xmlns:c16="http://schemas.microsoft.com/office/drawing/2014/chart" uri="{C3380CC4-5D6E-409C-BE32-E72D297353CC}">
                  <c16:uniqueId val="{0000003B-8E97-453B-A575-43FFFC796F37}"/>
                </c:ext>
              </c:extLst>
            </c:dLbl>
            <c:dLbl>
              <c:idx val="60"/>
              <c:layout/>
              <c:tx>
                <c:strRef>
                  <c:f>Cuba!$D$70</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{4691AA3D-ED93-487F-A010-371D87A10C24}</c15:txfldGUID>
                      <c15:f>Cuba!$D$70</c15:f>
                      <c15:dlblFieldTableCache>
                        <c:ptCount val="1"/>
                        <c:pt idx="0">
                          <c:v>2009</c:v>
                        </c:pt>
                      </c15:dlblFieldTableCache>
                    </c15:dlblFTEntry>
                  </c15:dlblFieldTable>
                  <c15:showDataLabelsRange val="0"/>
                </c:ext>
                <c:ext xmlns:c16="http://schemas.microsoft.com/office/drawing/2014/chart" uri="{C3380CC4-5D6E-409C-BE32-E72D297353CC}">
                  <c16:uniqueId val="{0000003C-8E97-453B-A575-43FFFC796F37}"/>
                </c:ext>
              </c:extLst>
            </c:dLbl>
            <c:dLbl>
              <c:idx val="61"/>
              <c:layout/>
              <c:tx>
                <c:strRef>
                  <c:f>Cuba!$D$71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{CAE58B9F-696A-48E2-ADFE-780F9342FB1D}</c15:txfldGUID>
                      <c15:f>Cuba!$D$71</c15:f>
                      <c15:dlblFieldTableCache>
                        <c:ptCount val="1"/>
                        <c:pt idx="0">
                          <c:v>2010</c:v>
                        </c:pt>
                      </c15:dlblFieldTableCache>
                    </c15:dlblFTEntry>
                  </c15:dlblFieldTable>
                  <c15:showDataLabelsRange val="0"/>
                </c:ext>
                <c:ext xmlns:c16="http://schemas.microsoft.com/office/drawing/2014/chart" uri="{C3380CC4-5D6E-409C-BE32-E72D297353CC}">
                  <c16:uniqueId val="{0000003D-8E97-453B-A575-43FFFC796F37}"/>
                </c:ext>
              </c:extLst>
            </c:dLbl>
            <c:dLbl>
              <c:idx val="62"/>
              <c:layout/>
              <c:tx>
                <c:strRef>
                  <c:f>Cuba!$D$72</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{040571C1-8260-4911-A4E6-D5160665FD34}</c15:txfldGUID>
                      <c15:f>Cuba!$D$72</c15:f>
                      <c15:dlblFieldTableCache>
                        <c:ptCount val="1"/>
                        <c:pt idx="0">
                          <c:v>2011</c:v>
                        </c:pt>
                      </c15:dlblFieldTableCache>
                    </c15:dlblFTEntry>
                  </c15:dlblFieldTable>
                  <c15:showDataLabelsRange val="0"/>
                </c:ext>
                <c:ext xmlns:c16="http://schemas.microsoft.com/office/drawing/2014/chart" uri="{C3380CC4-5D6E-409C-BE32-E72D297353CC}">
                  <c16:uniqueId val="{0000003E-8E97-453B-A575-43FFFC796F37}"/>
                </c:ext>
              </c:extLst>
            </c:dLbl>
            <c:dLbl>
              <c:idx val="63"/>
              <c:layout/>
              <c:tx>
                <c:strRef>
                  <c:f>Cuba!$D$73</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{0FA404FA-DE72-4D43-85B7-DAD13670376C}</c15:txfldGUID>
                      <c15:f>Cuba!$D$73</c15:f>
                      <c15:dlblFieldTableCache>
                        <c:ptCount val="1"/>
                        <c:pt idx="0">
                          <c:v>2012</c:v>
                        </c:pt>
                      </c15:dlblFieldTableCache>
                    </c15:dlblFTEntry>
                  </c15:dlblFieldTable>
                  <c15:showDataLabelsRange val="0"/>
                </c:ext>
                <c:ext xmlns:c16="http://schemas.microsoft.com/office/drawing/2014/chart" uri="{C3380CC4-5D6E-409C-BE32-E72D297353CC}">
                  <c16:uniqueId val="{0000003F-8E97-453B-A575-43FFFC796F37}"/>
                </c:ext>
              </c:extLst>
            </c:dLbl>
            <c:dLbl>
              <c:idx val="64"/>
              <c:layout/>
              <c:tx>
                <c:strRef>
                  <c:f>Cuba!$D$74</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{8778C881-195C-466D-942A-57E253A0B26C}</c15:txfldGUID>
                      <c15:f>Cuba!$D$74</c15:f>
                      <c15:dlblFieldTableCache>
                        <c:ptCount val="1"/>
                        <c:pt idx="0">
                          <c:v>2013</c:v>
                        </c:pt>
                      </c15:dlblFieldTableCache>
                    </c15:dlblFTEntry>
                  </c15:dlblFieldTable>
                  <c15:showDataLabelsRange val="0"/>
                </c:ext>
                <c:ext xmlns:c16="http://schemas.microsoft.com/office/drawing/2014/chart" uri="{C3380CC4-5D6E-409C-BE32-E72D297353CC}">
                  <c16:uniqueId val="{00000040-8E97-453B-A575-43FFFC796F37}"/>
                </c:ext>
              </c:extLst>
            </c:dLbl>
            <c:dLbl>
              <c:idx val="65"/>
              <c:layout/>
              <c:tx>
                <c:strRef>
                  <c:f>Cuba!$D$75</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{9066F9A8-39ED-4E5D-B554-16E588BCCA4C}</c15:txfldGUID>
                      <c15:f>Cuba!$D$75</c15:f>
                      <c15:dlblFieldTableCache>
                        <c:ptCount val="1"/>
                        <c:pt idx="0">
                          <c:v>2014</c:v>
                        </c:pt>
                      </c15:dlblFieldTableCache>
                    </c15:dlblFTEntry>
                  </c15:dlblFieldTable>
                  <c15:showDataLabelsRange val="0"/>
                </c:ext>
                <c:ext xmlns:c16="http://schemas.microsoft.com/office/drawing/2014/chart" uri="{C3380CC4-5D6E-409C-BE32-E72D297353CC}">
                  <c16:uniqueId val="{00000041-8E97-453B-A575-43FFFC796F37}"/>
                </c:ext>
              </c:extLst>
            </c:dLbl>
            <c:dLbl>
              <c:idx val="66"/>
              <c:layout/>
              <c:tx>
                <c:strRef>
                  <c:f>Cuba!$D$76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{05DD1B24-996C-4F97-AD5F-308DBA6EFC67}</c15:txfldGUID>
                      <c15:f>Cuba!$D$76</c15:f>
                      <c15:dlblFieldTableCache>
                        <c:ptCount val="1"/>
                        <c:pt idx="0">
                          <c:v>2015</c:v>
                        </c:pt>
                      </c15:dlblFieldTableCache>
                    </c15:dlblFTEntry>
                  </c15:dlblFieldTable>
                  <c15:showDataLabelsRange val="0"/>
                </c:ext>
                <c:ext xmlns:c16="http://schemas.microsoft.com/office/drawing/2014/chart" uri="{C3380CC4-5D6E-409C-BE32-E72D297353CC}">
                  <c16:uniqueId val="{00000042-8E97-453B-A575-43FFFC796F37}"/>
                </c:ext>
              </c:extLst>
            </c:dLbl>
            <c:dLbl>
              <c:idx val="67"/>
              <c:layout/>
              <c:tx>
                <c:strRef>
                  <c:f>Cuba!$D$77</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{B173725E-9058-4505-B473-0C123B255EB1}</c15:txfldGUID>
                      <c15:f>Cuba!$D$77</c15:f>
                      <c15:dlblFieldTableCache>
                        <c:ptCount val="1"/>
                        <c:pt idx="0">
                          <c:v>2016</c:v>
                        </c:pt>
                      </c15:dlblFieldTableCache>
                    </c15:dlblFTEntry>
                  </c15:dlblFieldTable>
                  <c15:showDataLabelsRange val="0"/>
                </c:ext>
                <c:ext xmlns:c16="http://schemas.microsoft.com/office/drawing/2014/chart" uri="{C3380CC4-5D6E-409C-BE32-E72D297353CC}">
                  <c16:uniqueId val="{00000043-8E97-453B-A575-43FFFC796F37}"/>
                </c:ext>
              </c:extLst>
            </c:dLbl>
            <c:dLbl>
              <c:idx val="68"/>
              <c:layout/>
              <c:tx>
                <c:strRef>
                  <c:f>Cuba!$D$78</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{B1B54E74-8BC6-451C-9AA8-62045471CCE9}</c15:txfldGUID>
                      <c15:f>Cuba!$D$78</c15:f>
                      <c15:dlblFieldTableCache>
                        <c:ptCount val="1"/>
                        <c:pt idx="0">
                          <c:v>2017</c:v>
                        </c:pt>
                      </c15:dlblFieldTableCache>
                    </c15:dlblFTEntry>
                  </c15:dlblFieldTable>
                  <c15:showDataLabelsRange val="0"/>
                </c:ext>
                <c:ext xmlns:c16="http://schemas.microsoft.com/office/drawing/2014/chart" uri="{C3380CC4-5D6E-409C-BE32-E72D297353CC}">
                  <c16:uniqueId val="{00000044-8E97-453B-A575-43FFFC796F37}"/>
                </c:ext>
              </c:extLst>
            </c:dLbl>
            <c:dLbl>
              <c:idx val="69"/>
              <c:tx>
                <c:strRef>
                  <c:f>Cuba!#REF!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{DDC4838C-1F46-42BC-906D-9AACA9D4EB36}</c15:txfldGUID>
                      <c15:f>Cuba!#REF!</c15:f>
                      <c15:dlblFieldTableCache>
                        <c:ptCount val="1"/>
                        <c:pt idx="0">
                          <c:v>#REF!</c:v>
                        </c:pt>
                      </c15:dlblFieldTableCache>
                    </c15:dlblFTEntry>
                  </c15:dlblFieldTable>
                  <c15:showDataLabelsRange val="0"/>
                </c:ext>
                <c:ext xmlns:c16="http://schemas.microsoft.com/office/drawing/2014/chart" uri="{C3380CC4-5D6E-409C-BE32-E72D297353CC}">
                  <c16:uniqueId val="{00000045-8E97-453B-A575-43FFFC796F37}"/>
                </c:ext>
              </c:extLst>
            </c:dLbl>
            <c:dLbl>
              <c:idx val="70"/>
              <c:tx>
                <c:strRef>
                  <c:f>Cuba!$D$72</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{EA556C96-4D0F-421B-BB86-9D5A54FBF31E}</c15:txfldGUID>
                      <c15:f>Cuba!$D$72</c15:f>
                      <c15:dlblFieldTableCache>
                        <c:ptCount val="1"/>
                        <c:pt idx="0">
                          <c:v>2011</c:v>
                        </c:pt>
                      </c15:dlblFieldTableCache>
                    </c15:dlblFTEntry>
                  </c15:dlblFieldTable>
                  <c15:showDataLabelsRange val="0"/>
                </c:ext>
                <c:ext xmlns:c16="http://schemas.microsoft.com/office/drawing/2014/chart" uri="{C3380CC4-5D6E-409C-BE32-E72D297353CC}">
                  <c16:uniqueId val="{00000046-8E97-453B-A575-43FFFC796F37}"/>
                </c:ext>
              </c:extLst>
            </c:dLbl>
            <c:dLbl>
              <c:idx val="71"/>
              <c:tx>
                <c:strRef>
                  <c:f>Cuba!$D$73</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{B96F0A6C-8316-444C-B623-D54E9D855DFB}</c15:txfldGUID>
                      <c15:f>Cuba!$D$73</c15:f>
                      <c15:dlblFieldTableCache>
                        <c:ptCount val="1"/>
                        <c:pt idx="0">
                          <c:v>2012</c:v>
                        </c:pt>
                      </c15:dlblFieldTableCache>
                    </c15:dlblFTEntry>
                  </c15:dlblFieldTable>
                  <c15:showDataLabelsRange val="0"/>
                </c:ext>
                <c:ext xmlns:c16="http://schemas.microsoft.com/office/drawing/2014/chart" uri="{C3380CC4-5D6E-409C-BE32-E72D297353CC}">
                  <c16:uniqueId val="{00000047-8E97-453B-A575-43FFFC796F37}"/>
                </c:ext>
              </c:extLst>
            </c:dLbl>
            <c:dLbl>
              <c:idx val="72"/>
              <c:tx>
                <c:strRef>
                  <c:f>Cuba!$D$74</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{FF85A058-694D-499B-A707-DD3A89FC2554}</c15:txfldGUID>
                      <c15:f>Cuba!$D$74</c15:f>
                      <c15:dlblFieldTableCache>
                        <c:ptCount val="1"/>
                        <c:pt idx="0">
                          <c:v>2013</c:v>
                        </c:pt>
                      </c15:dlblFieldTableCache>
                    </c15:dlblFTEntry>
                  </c15:dlblFieldTable>
                  <c15:showDataLabelsRange val="0"/>
                </c:ext>
                <c:ext xmlns:c16="http://schemas.microsoft.com/office/drawing/2014/chart" uri="{C3380CC4-5D6E-409C-BE32-E72D297353CC}">
                  <c16:uniqueId val="{00000048-8E97-453B-A575-43FFFC796F37}"/>
                </c:ext>
              </c:extLst>
            </c:dLbl>
            <c:dLbl>
              <c:idx val="73"/>
              <c:tx>
                <c:strRef>
                  <c:f>Cuba!$D$75</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{00B992CD-4011-413D-B414-E5DC4DC9A27E}</c15:txfldGUID>
                      <c15:f>Cuba!$D$75</c15:f>
                      <c15:dlblFieldTableCache>
                        <c:ptCount val="1"/>
                        <c:pt idx="0">
                          <c:v>2014</c:v>
                        </c:pt>
                      </c15:dlblFieldTableCache>
                    </c15:dlblFTEntry>
                  </c15:dlblFieldTable>
                  <c15:showDataLabelsRange val="0"/>
                </c:ext>
                <c:ext xmlns:c16="http://schemas.microsoft.com/office/drawing/2014/chart" uri="{C3380CC4-5D6E-409C-BE32-E72D297353CC}">
                  <c16:uniqueId val="{00000049-8E97-453B-A575-43FFFC796F37}"/>
                </c:ext>
              </c:extLst>
            </c:dLbl>
            <c:dLbl>
              <c:idx val="74"/>
              <c:tx>
                <c:strRef>
                  <c:f>Cuba!$D$76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{2B4B4D7E-CDEB-4789-A19A-F292853215CB}</c15:txfldGUID>
                      <c15:f>Cuba!$D$76</c15:f>
                      <c15:dlblFieldTableCache>
                        <c:ptCount val="1"/>
                        <c:pt idx="0">
                          <c:v>2015</c:v>
                        </c:pt>
                      </c15:dlblFieldTableCache>
                    </c15:dlblFTEntry>
                  </c15:dlblFieldTable>
                  <c15:showDataLabelsRange val="0"/>
                </c:ext>
                <c:ext xmlns:c16="http://schemas.microsoft.com/office/drawing/2014/chart" uri="{C3380CC4-5D6E-409C-BE32-E72D297353CC}">
                  <c16:uniqueId val="{0000004A-8E97-453B-A575-43FFFC796F37}"/>
                </c:ext>
              </c:extLst>
            </c:dLbl>
            <c:dLbl>
              <c:idx val="75"/>
              <c:tx>
                <c:strRef>
                  <c:f>Cuba!$D$77</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{A5571271-F473-489C-8798-480DAC9720B5}</c15:txfldGUID>
                      <c15:f>Cuba!$D$77</c15:f>
                      <c15:dlblFieldTableCache>
                        <c:ptCount val="1"/>
                        <c:pt idx="0">
                          <c:v>2016</c:v>
                        </c:pt>
                      </c15:dlblFieldTableCache>
                    </c15:dlblFTEntry>
                  </c15:dlblFieldTable>
                  <c15:showDataLabelsRange val="0"/>
                </c:ext>
                <c:ext xmlns:c16="http://schemas.microsoft.com/office/drawing/2014/chart" uri="{C3380CC4-5D6E-409C-BE32-E72D297353CC}">
                  <c16:uniqueId val="{0000004B-8E97-453B-A575-43FFFC796F37}"/>
                </c:ext>
              </c:extLst>
            </c:dLbl>
            <c:dLbl>
              <c:idx val="76"/>
              <c:tx>
                <c:strRef>
                  <c:f>Cuba!$D$78</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{72BDE9A1-1C5C-4AEB-827B-18D1264618D5}</c15:txfldGUID>
                      <c15:f>Cuba!$D$78</c15:f>
                      <c15:dlblFieldTableCache>
                        <c:ptCount val="1"/>
                        <c:pt idx="0">
                          <c:v>2017</c:v>
                        </c:pt>
                      </c15:dlblFieldTableCache>
                    </c15:dlblFTEntry>
                  </c15:dlblFieldTable>
                  <c15:showDataLabelsRange val="0"/>
                </c:ext>
                <c:ext xmlns:c16="http://schemas.microsoft.com/office/drawing/2014/chart" uri="{C3380CC4-5D6E-409C-BE32-E72D297353CC}">
                  <c16:uniqueId val="{0000004C-8E97-453B-A575-43FFFC796F37}"/>
                </c:ext>
              </c:extLst>
            </c:dLbl>
            <c:dLbl>
              <c:idx val="77"/>
              <c:tx>
                <c:strRef>
                  <c:f>Cuba!#REF!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{01CCF044-4B18-43C9-BD40-0B4FBA1278C1}</c15:txfldGUID>
                      <c15:f>Cuba!#REF!</c15:f>
                      <c15:dlblFieldTableCache>
                        <c:ptCount val="1"/>
                        <c:pt idx="0">
                          <c:v>#REF!</c:v>
                        </c:pt>
                      </c15:dlblFieldTableCache>
                    </c15:dlblFTEntry>
                  </c15:dlblFieldTable>
                  <c15:showDataLabelsRange val="0"/>
                </c:ext>
                <c:ext xmlns:c16="http://schemas.microsoft.com/office/drawing/2014/chart" uri="{C3380CC4-5D6E-409C-BE32-E72D297353CC}">
                  <c16:uniqueId val="{0000004D-8E97-453B-A575-43FFFC796F37}"/>
                </c:ext>
              </c:extLst>
            </c:dLbl>
            <c:dLbl>
              <c:idx val="78"/>
              <c:tx>
                <c:strRef>
                  <c:f>Canada!#REF!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{0F9170CA-F9E1-4E4E-A1C4-E0C6EE0CD82E}</c15:txfldGUID>
                      <c15:f>Canada!#REF!</c15:f>
                      <c15:dlblFieldTableCache>
                        <c:ptCount val="1"/>
                        <c:pt idx="0">
                          <c:v>#REF!</c:v>
                        </c:pt>
                      </c15:dlblFieldTableCache>
                    </c15:dlblFTEntry>
                  </c15:dlblFieldTable>
                  <c15:showDataLabelsRange val="0"/>
                </c:ext>
                <c:ext xmlns:c16="http://schemas.microsoft.com/office/drawing/2014/chart" uri="{C3380CC4-5D6E-409C-BE32-E72D297353CC}">
                  <c16:uniqueId val="{0000004E-8E97-453B-A575-43FFFC796F3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Cuba!$B$10:$B$78</c:f>
              <c:numCache>
                <c:formatCode>0.00_ </c:formatCode>
                <c:ptCount val="69"/>
                <c:pt idx="0">
                  <c:v>2.3440292521752784</c:v>
                </c:pt>
                <c:pt idx="1">
                  <c:v>2.1115088770408961</c:v>
                </c:pt>
                <c:pt idx="2">
                  <c:v>2.9364689870307332</c:v>
                </c:pt>
                <c:pt idx="3">
                  <c:v>4.0265167202400134</c:v>
                </c:pt>
                <c:pt idx="4">
                  <c:v>6.9761983278619919</c:v>
                </c:pt>
                <c:pt idx="5">
                  <c:v>15.28499833917142</c:v>
                </c:pt>
                <c:pt idx="6">
                  <c:v>20.142649893000662</c:v>
                </c:pt>
                <c:pt idx="7">
                  <c:v>15.737513638819165</c:v>
                </c:pt>
                <c:pt idx="8">
                  <c:v>10.561807281667408</c:v>
                </c:pt>
                <c:pt idx="9">
                  <c:v>3.7525759245724064</c:v>
                </c:pt>
                <c:pt idx="10">
                  <c:v>26.934712513925525</c:v>
                </c:pt>
                <c:pt idx="11">
                  <c:v>54.23270631416608</c:v>
                </c:pt>
                <c:pt idx="12">
                  <c:v>-7.2656257262997315</c:v>
                </c:pt>
                <c:pt idx="13">
                  <c:v>-41.258374660059417</c:v>
                </c:pt>
                <c:pt idx="14">
                  <c:v>69.023444399847676</c:v>
                </c:pt>
                <c:pt idx="15">
                  <c:v>48.264513753276788</c:v>
                </c:pt>
                <c:pt idx="16">
                  <c:v>10.119978690203197</c:v>
                </c:pt>
                <c:pt idx="17">
                  <c:v>152.31865361921291</c:v>
                </c:pt>
                <c:pt idx="18">
                  <c:v>17.126117783420796</c:v>
                </c:pt>
                <c:pt idx="19">
                  <c:v>-133.11664277113482</c:v>
                </c:pt>
                <c:pt idx="20">
                  <c:v>-95.49108097422527</c:v>
                </c:pt>
                <c:pt idx="21">
                  <c:v>14.414428025743973</c:v>
                </c:pt>
                <c:pt idx="22">
                  <c:v>111.13618217729163</c:v>
                </c:pt>
                <c:pt idx="23">
                  <c:v>57.078131509685591</c:v>
                </c:pt>
                <c:pt idx="24">
                  <c:v>14.093323296500557</c:v>
                </c:pt>
                <c:pt idx="25">
                  <c:v>93.300670881042606</c:v>
                </c:pt>
                <c:pt idx="26">
                  <c:v>157.52668641242053</c:v>
                </c:pt>
                <c:pt idx="27">
                  <c:v>165.25348600966049</c:v>
                </c:pt>
                <c:pt idx="28">
                  <c:v>195.03894466781526</c:v>
                </c:pt>
                <c:pt idx="29">
                  <c:v>93.413857839175535</c:v>
                </c:pt>
                <c:pt idx="30">
                  <c:v>-80.755070103510661</c:v>
                </c:pt>
                <c:pt idx="31">
                  <c:v>203.40334647223403</c:v>
                </c:pt>
                <c:pt idx="32">
                  <c:v>443.95562521132456</c:v>
                </c:pt>
                <c:pt idx="33">
                  <c:v>251.28494004476465</c:v>
                </c:pt>
                <c:pt idx="34">
                  <c:v>250.34360571256707</c:v>
                </c:pt>
                <c:pt idx="35">
                  <c:v>173.08140137764985</c:v>
                </c:pt>
                <c:pt idx="36">
                  <c:v>3.8379230346067743</c:v>
                </c:pt>
                <c:pt idx="37">
                  <c:v>-91.743822971882764</c:v>
                </c:pt>
                <c:pt idx="38">
                  <c:v>-19.20450570484627</c:v>
                </c:pt>
                <c:pt idx="39">
                  <c:v>48.276028729771951</c:v>
                </c:pt>
                <c:pt idx="40">
                  <c:v>-90.847443245285831</c:v>
                </c:pt>
                <c:pt idx="41">
                  <c:v>-322.48852970473558</c:v>
                </c:pt>
                <c:pt idx="42">
                  <c:v>-465.47215391667578</c:v>
                </c:pt>
                <c:pt idx="43">
                  <c:v>-477.88243453928226</c:v>
                </c:pt>
                <c:pt idx="44">
                  <c:v>-247.91794716543382</c:v>
                </c:pt>
                <c:pt idx="45">
                  <c:v>31.397934583183769</c:v>
                </c:pt>
                <c:pt idx="46">
                  <c:v>132.26111770610532</c:v>
                </c:pt>
                <c:pt idx="47">
                  <c:v>139.82966042891303</c:v>
                </c:pt>
                <c:pt idx="48">
                  <c:v>30.883256721489715</c:v>
                </c:pt>
                <c:pt idx="49">
                  <c:v>85.199855679530856</c:v>
                </c:pt>
                <c:pt idx="50">
                  <c:v>180.66134687890121</c:v>
                </c:pt>
                <c:pt idx="51">
                  <c:v>140.28435672207888</c:v>
                </c:pt>
                <c:pt idx="52">
                  <c:v>69.112208971381506</c:v>
                </c:pt>
                <c:pt idx="53">
                  <c:v>83.521169875410578</c:v>
                </c:pt>
                <c:pt idx="54">
                  <c:v>168.05567815031168</c:v>
                </c:pt>
                <c:pt idx="55">
                  <c:v>323.69611647098441</c:v>
                </c:pt>
                <c:pt idx="56">
                  <c:v>484.48147106588249</c:v>
                </c:pt>
                <c:pt idx="57">
                  <c:v>446.32507327619169</c:v>
                </c:pt>
                <c:pt idx="58">
                  <c:v>293.45867800087353</c:v>
                </c:pt>
                <c:pt idx="59">
                  <c:v>154.82974346752508</c:v>
                </c:pt>
                <c:pt idx="60">
                  <c:v>109.65390501466936</c:v>
                </c:pt>
                <c:pt idx="61">
                  <c:v>144.55747154713845</c:v>
                </c:pt>
                <c:pt idx="62">
                  <c:v>160.66548577480216</c:v>
                </c:pt>
                <c:pt idx="63">
                  <c:v>159.29431919210583</c:v>
                </c:pt>
                <c:pt idx="64">
                  <c:v>101.87020745175187</c:v>
                </c:pt>
                <c:pt idx="65">
                  <c:v>159.44676805176141</c:v>
                </c:pt>
                <c:pt idx="66">
                  <c:v>147.42410596437594</c:v>
                </c:pt>
                <c:pt idx="67">
                  <c:v>70.960751587746017</c:v>
                </c:pt>
                <c:pt idx="68">
                  <c:v>114.38392924059735</c:v>
                </c:pt>
              </c:numCache>
            </c:numRef>
          </c:xVal>
          <c:yVal>
            <c:numRef>
              <c:f>Cuba!$C$10:$C$78</c:f>
              <c:numCache>
                <c:formatCode>0_);[Red]\(0\)</c:formatCode>
                <c:ptCount val="69"/>
                <c:pt idx="0">
                  <c:v>222.63953118447111</c:v>
                </c:pt>
                <c:pt idx="1">
                  <c:v>363.28128631498782</c:v>
                </c:pt>
                <c:pt idx="2">
                  <c:v>438.01343664264249</c:v>
                </c:pt>
                <c:pt idx="3">
                  <c:v>595.26233629041576</c:v>
                </c:pt>
                <c:pt idx="4">
                  <c:v>671.55140641656328</c:v>
                </c:pt>
                <c:pt idx="5">
                  <c:v>958.02464933923932</c:v>
                </c:pt>
                <c:pt idx="6">
                  <c:v>1313.5213366617629</c:v>
                </c:pt>
                <c:pt idx="7">
                  <c:v>1602.5894459152605</c:v>
                </c:pt>
                <c:pt idx="8">
                  <c:v>1895.809341298072</c:v>
                </c:pt>
                <c:pt idx="9">
                  <c:v>1993.3763153369546</c:v>
                </c:pt>
                <c:pt idx="10">
                  <c:v>1993.3763153369546</c:v>
                </c:pt>
                <c:pt idx="11">
                  <c:v>2262.7234404762098</c:v>
                </c:pt>
                <c:pt idx="12">
                  <c:v>2318.7725532219511</c:v>
                </c:pt>
                <c:pt idx="13">
                  <c:v>2248.1921890236104</c:v>
                </c:pt>
                <c:pt idx="14">
                  <c:v>2236.2558039018322</c:v>
                </c:pt>
                <c:pt idx="15">
                  <c:v>2386.2390778233057</c:v>
                </c:pt>
                <c:pt idx="16">
                  <c:v>2332.7848314083858</c:v>
                </c:pt>
                <c:pt idx="17">
                  <c:v>2406.4790352037121</c:v>
                </c:pt>
                <c:pt idx="18">
                  <c:v>2637.4221386468116</c:v>
                </c:pt>
                <c:pt idx="19">
                  <c:v>2440.7312707705537</c:v>
                </c:pt>
                <c:pt idx="20">
                  <c:v>2371.188853104542</c:v>
                </c:pt>
                <c:pt idx="21">
                  <c:v>2249.7491088221032</c:v>
                </c:pt>
                <c:pt idx="22">
                  <c:v>2400.0177091560299</c:v>
                </c:pt>
                <c:pt idx="23">
                  <c:v>2472.0214731766864</c:v>
                </c:pt>
                <c:pt idx="24">
                  <c:v>2514.1739721754011</c:v>
                </c:pt>
                <c:pt idx="25">
                  <c:v>2500.2081197696875</c:v>
                </c:pt>
                <c:pt idx="26">
                  <c:v>2700.7753139374863</c:v>
                </c:pt>
                <c:pt idx="27">
                  <c:v>2815.2614925945286</c:v>
                </c:pt>
                <c:pt idx="28">
                  <c:v>3031.2822859568073</c:v>
                </c:pt>
                <c:pt idx="29">
                  <c:v>3205.3393819301591</c:v>
                </c:pt>
                <c:pt idx="30">
                  <c:v>3218.1100016351584</c:v>
                </c:pt>
                <c:pt idx="31">
                  <c:v>3043.8292417231378</c:v>
                </c:pt>
                <c:pt idx="32">
                  <c:v>3624.9166945796264</c:v>
                </c:pt>
                <c:pt idx="33">
                  <c:v>3931.7404921457869</c:v>
                </c:pt>
                <c:pt idx="34">
                  <c:v>4127.4865746691557</c:v>
                </c:pt>
                <c:pt idx="35">
                  <c:v>4432.427703570921</c:v>
                </c:pt>
                <c:pt idx="36">
                  <c:v>4473.6493774244555</c:v>
                </c:pt>
                <c:pt idx="37">
                  <c:v>4440.1035496401346</c:v>
                </c:pt>
                <c:pt idx="38">
                  <c:v>4290.1617314806899</c:v>
                </c:pt>
                <c:pt idx="39">
                  <c:v>4401.694538230442</c:v>
                </c:pt>
                <c:pt idx="40">
                  <c:v>4386.7137889402338</c:v>
                </c:pt>
                <c:pt idx="41">
                  <c:v>4219.9996517398704</c:v>
                </c:pt>
                <c:pt idx="42">
                  <c:v>3741.7367295307627</c:v>
                </c:pt>
                <c:pt idx="43">
                  <c:v>3289.0553439065188</c:v>
                </c:pt>
                <c:pt idx="44">
                  <c:v>2785.9718604521981</c:v>
                </c:pt>
                <c:pt idx="45">
                  <c:v>2793.2194495756512</c:v>
                </c:pt>
                <c:pt idx="46">
                  <c:v>2848.7677296185657</c:v>
                </c:pt>
                <c:pt idx="47">
                  <c:v>3057.7416849878618</c:v>
                </c:pt>
                <c:pt idx="48">
                  <c:v>3128.4270504763917</c:v>
                </c:pt>
                <c:pt idx="49">
                  <c:v>3119.5081984308413</c:v>
                </c:pt>
                <c:pt idx="50">
                  <c:v>3298.8267618354535</c:v>
                </c:pt>
                <c:pt idx="51">
                  <c:v>3480.8308921886437</c:v>
                </c:pt>
                <c:pt idx="52">
                  <c:v>3579.3954752796112</c:v>
                </c:pt>
                <c:pt idx="53">
                  <c:v>3619.0553101314067</c:v>
                </c:pt>
                <c:pt idx="54">
                  <c:v>3746.4378150304324</c:v>
                </c:pt>
                <c:pt idx="55">
                  <c:v>3955.1666664320301</c:v>
                </c:pt>
                <c:pt idx="56">
                  <c:v>4393.8300479724012</c:v>
                </c:pt>
                <c:pt idx="57">
                  <c:v>4924.129608563795</c:v>
                </c:pt>
                <c:pt idx="58">
                  <c:v>5286.4801945247846</c:v>
                </c:pt>
                <c:pt idx="59">
                  <c:v>5511.0469645655421</c:v>
                </c:pt>
                <c:pt idx="60">
                  <c:v>5596.1396814598347</c:v>
                </c:pt>
                <c:pt idx="61">
                  <c:v>5730.3547745948808</c:v>
                </c:pt>
                <c:pt idx="62">
                  <c:v>5885.2546245541116</c:v>
                </c:pt>
                <c:pt idx="63">
                  <c:v>6051.6857461444852</c:v>
                </c:pt>
                <c:pt idx="64">
                  <c:v>6203.8432629383233</c:v>
                </c:pt>
                <c:pt idx="65">
                  <c:v>6255.4261610479889</c:v>
                </c:pt>
                <c:pt idx="66">
                  <c:v>6522.7367990418461</c:v>
                </c:pt>
                <c:pt idx="67">
                  <c:v>6550.2743729767408</c:v>
                </c:pt>
                <c:pt idx="68">
                  <c:v>6664.6583022173381</c:v>
                </c:pt>
              </c:numCache>
            </c:numRef>
          </c:yVal>
          <c:smooth val="1"/>
          <c:extLst>
            <c:ext xmlns:c16="http://schemas.microsoft.com/office/drawing/2014/chart" uri="{C3380CC4-5D6E-409C-BE32-E72D297353CC}">
              <c16:uniqueId val="{0000004F-8E97-453B-A575-43FFFC796F3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0.10944108895231819"/>
              <c:y val="0.9064313169577803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Cuba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831273</xdr:colOff>
      <xdr:row>11</xdr:row>
      <xdr:rowOff>153391</xdr:rowOff>
    </xdr:from>
    <xdr:ext cx="2715491" cy="8490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46473" y="2286991"/>
          <a:ext cx="2715491" cy="849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1999 each maximum annual increase in USA GDP per capita has been lower</a:t>
          </a:r>
        </a:p>
        <a:p>
          <a:r>
            <a:rPr lang="en-US" sz="1000"/>
            <a:t>than the previous</a:t>
          </a:r>
        </a:p>
        <a:p>
          <a:r>
            <a:rPr lang="en-US" sz="1000"/>
            <a:t>maxima.</a:t>
          </a:r>
        </a:p>
      </xdr:txBody>
    </xdr:sp>
    <xdr:clientData/>
  </xdr:oneCellAnchor>
  <xdr:oneCellAnchor>
    <xdr:from>
      <xdr:col>5</xdr:col>
      <xdr:colOff>845129</xdr:colOff>
      <xdr:row>24</xdr:row>
      <xdr:rowOff>58386</xdr:rowOff>
    </xdr:from>
    <xdr:ext cx="2410690" cy="337754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60329" y="4713513"/>
          <a:ext cx="2410690" cy="33775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1963 through to 1978, GDP growth per person in the USA often exceeded an extra 1,000 US$ a year. Here dollars are converted to 'chained' 2012 values so that none of the increase shown is due to inflation, but is 'real'. The average GDP per person in the USA fell in the spring of 1957 through to 1958, fell in autumn 1974 through to 1975, fell in both 1980 and 1981, and again in 1990 and 1991; at which point an observer might have concluded  that a slowdown was underway. But then USA GDP per capita rose rapidly, through to 1999. Next it slowed abruptly with the dot.com bubble of 2001 before recovering again until the crash of 2008. Since then the recovery has been slower than before.</a:t>
          </a:r>
        </a:p>
      </xdr:txBody>
    </xdr:sp>
    <xdr:clientData/>
  </xdr:oneCellAnchor>
  <xdr:oneCellAnchor>
    <xdr:from>
      <xdr:col>11</xdr:col>
      <xdr:colOff>124691</xdr:colOff>
      <xdr:row>39</xdr:row>
      <xdr:rowOff>54428</xdr:rowOff>
    </xdr:from>
    <xdr:ext cx="2838204" cy="171895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676909" y="7619010"/>
          <a:ext cx="2838204" cy="1718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Before 1963, annual rises in US GDP</a:t>
          </a:r>
        </a:p>
        <a:p>
          <a:pPr algn="r"/>
          <a:r>
            <a:rPr lang="en-US" sz="1000"/>
            <a:t>per capita were always below $700 a year</a:t>
          </a:r>
        </a:p>
        <a:p>
          <a:pPr algn="r"/>
          <a:r>
            <a:rPr lang="en-US" sz="1000"/>
            <a:t>(in 2012 dollar values). GDP fell in 1815 and 1816 following the war with Britain, and briefly in 1861 and again in 1865/66 following the civil war. It fell during the start of World War One, then in 1929, but it fell hardly at all during World War Two, and by more in the</a:t>
          </a:r>
        </a:p>
        <a:p>
          <a:pPr algn="r"/>
          <a:r>
            <a:rPr lang="en-US" sz="1000"/>
            <a:t>Eisenhower recession of 1957-58.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831273</xdr:colOff>
      <xdr:row>10</xdr:row>
      <xdr:rowOff>153391</xdr:rowOff>
    </xdr:from>
    <xdr:ext cx="2715491" cy="8490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46473" y="2248891"/>
          <a:ext cx="2715491" cy="849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1999 each maximum annual increase in Canada GDP per capita has been lower</a:t>
          </a:r>
        </a:p>
        <a:p>
          <a:r>
            <a:rPr lang="en-US" sz="1000"/>
            <a:t>than the previous</a:t>
          </a:r>
        </a:p>
        <a:p>
          <a:r>
            <a:rPr lang="en-US" sz="1000"/>
            <a:t>maxima.</a:t>
          </a:r>
        </a:p>
      </xdr:txBody>
    </xdr:sp>
    <xdr:clientData/>
  </xdr:oneCellAnchor>
  <xdr:oneCellAnchor>
    <xdr:from>
      <xdr:col>5</xdr:col>
      <xdr:colOff>823358</xdr:colOff>
      <xdr:row>17</xdr:row>
      <xdr:rowOff>123702</xdr:rowOff>
    </xdr:from>
    <xdr:ext cx="1625927" cy="243444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49444" y="3454731"/>
          <a:ext cx="1625927" cy="2434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Just like the USA, the average GDP per person in Canada fell in both 1980 and 1981, and again in 1990 and 1991. But then Canada GDP per capita rose rapidly, through to 1999. Next it slowed abruptly with the dot.com bubble of 2001 before recovering again until the crash of 2008. Since then the recovery has been slower than before.</a:t>
          </a:r>
        </a:p>
      </xdr:txBody>
    </xdr:sp>
    <xdr:clientData/>
  </xdr:oneCellAnchor>
  <xdr:oneCellAnchor>
    <xdr:from>
      <xdr:col>11</xdr:col>
      <xdr:colOff>190005</xdr:colOff>
      <xdr:row>40</xdr:row>
      <xdr:rowOff>0</xdr:rowOff>
    </xdr:from>
    <xdr:ext cx="2400795" cy="125185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763005" y="7837714"/>
          <a:ext cx="2400795" cy="1251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Before 1950, annual rises in Canada GDP per capita were always below $200 a year (in 2010 dollar values).  Then an</a:t>
          </a:r>
          <a:r>
            <a:rPr lang="en-US" sz="1000" baseline="0"/>
            <a:t> acceleration began. Each maximum annual increase in Canada GDP per capita is higher than the previous maxima until 1999.</a:t>
          </a:r>
          <a:endParaRPr lang="en-US" sz="1000"/>
        </a:p>
      </xdr:txBody>
    </xdr:sp>
    <xdr:clientData/>
  </xdr:oneCellAnchor>
  <xdr:oneCellAnchor>
    <xdr:from>
      <xdr:col>7</xdr:col>
      <xdr:colOff>385947</xdr:colOff>
      <xdr:row>30</xdr:row>
      <xdr:rowOff>119743</xdr:rowOff>
    </xdr:from>
    <xdr:ext cx="2302823" cy="125185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431976" y="5998029"/>
          <a:ext cx="2302823" cy="1251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rapidest growth</a:t>
          </a:r>
          <a:r>
            <a:rPr lang="en-US" sz="1000" baseline="0"/>
            <a:t> was in 1972. In that year, Canada GDP per capita increased by 4.8%.</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709057</xdr:colOff>
      <xdr:row>25</xdr:row>
      <xdr:rowOff>47501</xdr:rowOff>
    </xdr:from>
    <xdr:ext cx="2903719" cy="378042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015292" y="4753972"/>
          <a:ext cx="2903719" cy="37804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average GDP per person in Mexico grew significantly after the economic crisis in 1976.</a:t>
          </a:r>
        </a:p>
        <a:p>
          <a:endParaRPr lang="en-US" sz="1000"/>
        </a:p>
        <a:p>
          <a:r>
            <a:rPr lang="en-US" sz="1000"/>
            <a:t>Then a bigger crisis occurred in 1982 which caused the GDP per person to fall again.</a:t>
          </a:r>
        </a:p>
        <a:p>
          <a:endParaRPr lang="en-US" sz="1000"/>
        </a:p>
        <a:p>
          <a:r>
            <a:rPr lang="en-US" sz="1000"/>
            <a:t>After a very small increase in 1984, GDP per capita in Mexico fell again in three consecutive years after the 1985 earthquake.</a:t>
          </a:r>
        </a:p>
        <a:p>
          <a:endParaRPr lang="en-US" sz="1000"/>
        </a:p>
        <a:p>
          <a:r>
            <a:rPr lang="en-US" sz="1000"/>
            <a:t>Although the economy was rehabilitated in the early 1990s, the Mexican peso crisis in 1994 made the GDP per capita decrease again.</a:t>
          </a:r>
        </a:p>
        <a:p>
          <a:endParaRPr lang="en-US" sz="1000"/>
        </a:p>
        <a:p>
          <a:r>
            <a:rPr lang="en-US" sz="1000"/>
            <a:t>Having slowly recovered during the late 1990s, the GDP per capita plummeted again in 2001, the year of dot-com bubble. This drop was actually rather small as compared to that in the 2008 financial crisis.</a:t>
          </a:r>
        </a:p>
        <a:p>
          <a:endParaRPr lang="en-US" sz="1000"/>
        </a:p>
        <a:p>
          <a:r>
            <a:rPr lang="en-US" sz="1000"/>
            <a:t>The GDP per capita in Mexico is now on the growing trend. But each maximum annual increase has been lower than the previous one.</a:t>
          </a:r>
        </a:p>
      </xdr:txBody>
    </xdr:sp>
    <xdr:clientData/>
  </xdr:oneCellAnchor>
  <xdr:oneCellAnchor>
    <xdr:from>
      <xdr:col>10</xdr:col>
      <xdr:colOff>754381</xdr:colOff>
      <xdr:row>35</xdr:row>
      <xdr:rowOff>76200</xdr:rowOff>
    </xdr:from>
    <xdr:ext cx="2857500" cy="148590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374881" y="6743700"/>
          <a:ext cx="2857500" cy="148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altLang="zh-CN" sz="1000"/>
            <a:t>Mexico’s GDP per capita decreased in the 19th century, when Mexico struggled to gain independence and faced severe chaos after gaining that in 1829.</a:t>
          </a:r>
        </a:p>
        <a:p>
          <a:pPr algn="l"/>
          <a:endParaRPr lang="en-US" altLang="zh-CN" sz="1000"/>
        </a:p>
        <a:p>
          <a:pPr algn="l"/>
          <a:r>
            <a:rPr lang="en-US" altLang="zh-CN" sz="1000"/>
            <a:t>Before 1962 annual rises in Mexico GDP per capita were always below $200 a year (in 2010 dollar values).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852493</xdr:colOff>
      <xdr:row>11</xdr:row>
      <xdr:rowOff>155077</xdr:rowOff>
    </xdr:from>
    <xdr:ext cx="2903719" cy="244468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58728" y="2225924"/>
          <a:ext cx="2903719" cy="2444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When Cuba joined the Comecon in 1972 it started getting military, economic and political assistance from the USSR. This ended with the dissolution of the Soviet Union in 1991 creating a prolonged period of severe economic crisis called the 'Special Period in Time of Peace' or Período especial.  Cuba’s GDP per capita decreased dramatically between 1990 and 1993, and by 1994 had returned to the level that it had been in 1976, which was about 2800$ when measured in constant 2010 US$.</a:t>
          </a:r>
        </a:p>
        <a:p>
          <a:endParaRPr lang="en-US" sz="1000" baseline="0"/>
        </a:p>
        <a:p>
          <a:r>
            <a:rPr lang="en-US" sz="1000" baseline="0"/>
            <a:t>It was not until the 21st century that Cuba saw significant improvement in GDP per capita, but that improvement has slowed down since 2005.</a:t>
          </a:r>
        </a:p>
      </xdr:txBody>
    </xdr:sp>
    <xdr:clientData/>
  </xdr:oneCellAnchor>
  <xdr:oneCellAnchor>
    <xdr:from>
      <xdr:col>10</xdr:col>
      <xdr:colOff>754381</xdr:colOff>
      <xdr:row>36</xdr:row>
      <xdr:rowOff>76200</xdr:rowOff>
    </xdr:from>
    <xdr:ext cx="2857500" cy="14859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374881" y="6743700"/>
          <a:ext cx="2857500" cy="148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Before </a:t>
          </a:r>
          <a:r>
            <a:rPr lang="en-US" altLang="zh-CN" sz="1000"/>
            <a:t>1980 </a:t>
          </a:r>
          <a:r>
            <a:rPr lang="en-US" sz="1000"/>
            <a:t>annual rises in </a:t>
          </a:r>
          <a:r>
            <a:rPr lang="en-US" altLang="zh-CN" sz="1000"/>
            <a:t>Cuba</a:t>
          </a:r>
          <a:r>
            <a:rPr lang="en-US" sz="1000"/>
            <a:t> GDP per capita were always below $200 a year (in 2010 dollar values).</a:t>
          </a:r>
        </a:p>
        <a:p>
          <a:pPr algn="l"/>
          <a:endParaRPr lang="en-US" sz="1000"/>
        </a:p>
        <a:p>
          <a:pPr algn="l"/>
          <a:r>
            <a:rPr lang="en-US" altLang="zh-CN" sz="1000"/>
            <a:t>The 1968 Revolutionary Offensive has</a:t>
          </a:r>
          <a:r>
            <a:rPr lang="en-US" altLang="zh-CN" sz="1000" baseline="0"/>
            <a:t> confiscated over 50 thousands small private businesses. This year also saw a decrease for Cuba GDP per capita by133$ (constant 2010 US$).</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19</v>
      </c>
    </row>
    <row r="4" spans="2:3">
      <c r="B4" s="13" t="s">
        <v>1</v>
      </c>
      <c r="C4" s="3" t="s">
        <v>3</v>
      </c>
    </row>
    <row r="6" spans="2:3" ht="26.4">
      <c r="B6" s="13" t="s">
        <v>17</v>
      </c>
      <c r="C6" s="3" t="s">
        <v>18</v>
      </c>
    </row>
    <row r="8" spans="2:3" ht="26.4">
      <c r="B8" s="13" t="s">
        <v>14</v>
      </c>
      <c r="C8" s="3" t="s">
        <v>24</v>
      </c>
    </row>
    <row r="9" spans="2:3">
      <c r="B9" s="13"/>
    </row>
    <row r="10" spans="2:3" ht="26.4">
      <c r="B10" s="13" t="s">
        <v>15</v>
      </c>
      <c r="C10" s="3" t="s">
        <v>27</v>
      </c>
    </row>
    <row r="11" spans="2:3">
      <c r="B11" s="13"/>
    </row>
    <row r="12" spans="2:3" ht="27" thickBot="1">
      <c r="B12" s="14" t="s">
        <v>16</v>
      </c>
      <c r="C12" s="7" t="s">
        <v>30</v>
      </c>
    </row>
    <row r="13" spans="2:3" ht="13.8" thickTop="1"/>
    <row r="14" spans="2:3">
      <c r="B14" s="1" t="s">
        <v>2</v>
      </c>
    </row>
  </sheetData>
  <phoneticPr fontId="3" type="noConversion"/>
  <hyperlinks>
    <hyperlink ref="B14" r:id="rId1"/>
    <hyperlink ref="B6" location="USA!A1" display="USA"/>
    <hyperlink ref="B4" location="Metadata!A1" display="Metadata"/>
    <hyperlink ref="B8" location="Canada!A1" display="Canada"/>
    <hyperlink ref="B10" location="Mexico!A1" display="Mexico"/>
    <hyperlink ref="B12" location="Cuba!A1" display="Cuba"/>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32</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18</v>
      </c>
    </row>
    <row r="5" spans="1:4" ht="15" customHeight="1">
      <c r="A5" s="8" t="s">
        <v>20</v>
      </c>
    </row>
    <row r="6" spans="1:4" ht="15" customHeight="1">
      <c r="A6" s="8" t="s">
        <v>21</v>
      </c>
    </row>
    <row r="7" spans="1:4" ht="15" customHeight="1">
      <c r="A7" s="8" t="s">
        <v>10</v>
      </c>
    </row>
    <row r="8" spans="1:4" ht="15" customHeight="1" thickBot="1">
      <c r="A8" s="11"/>
      <c r="B8" s="21"/>
      <c r="C8" s="17"/>
      <c r="D8" s="11"/>
    </row>
    <row r="9" spans="1:4" ht="15" customHeight="1" thickTop="1">
      <c r="A9" s="12" t="s">
        <v>4</v>
      </c>
      <c r="B9" s="22" t="s">
        <v>11</v>
      </c>
      <c r="C9" s="18" t="s">
        <v>12</v>
      </c>
      <c r="D9" s="12" t="s">
        <v>6</v>
      </c>
    </row>
    <row r="10" spans="1:4" ht="15" customHeight="1">
      <c r="A10" s="8">
        <v>1650</v>
      </c>
      <c r="B10" s="23">
        <f>(C11-C10)/(A11-A10)</f>
        <v>6.8285714285714283</v>
      </c>
      <c r="C10" s="28">
        <v>897</v>
      </c>
      <c r="D10" s="8">
        <v>1650</v>
      </c>
    </row>
    <row r="11" spans="1:4" ht="15" customHeight="1">
      <c r="A11" s="8">
        <v>1720</v>
      </c>
      <c r="B11" s="23">
        <f>(C12-C10)/(A12-A10)</f>
        <v>7.8879999999999999</v>
      </c>
      <c r="C11" s="28">
        <v>1375</v>
      </c>
      <c r="D11" s="8" t="s">
        <v>7</v>
      </c>
    </row>
    <row r="12" spans="1:4" ht="15" customHeight="1">
      <c r="A12" s="8">
        <v>1775</v>
      </c>
      <c r="B12" s="23">
        <f t="shared" ref="B12:B75" si="0">(C13-C11)/(A13-A11)</f>
        <v>7.5625</v>
      </c>
      <c r="C12" s="28">
        <v>1883</v>
      </c>
      <c r="D12" s="8" t="s">
        <v>7</v>
      </c>
    </row>
    <row r="13" spans="1:4" ht="15" customHeight="1">
      <c r="A13" s="8">
        <v>1800</v>
      </c>
      <c r="B13" s="23">
        <f t="shared" si="0"/>
        <v>4.3777777777777782</v>
      </c>
      <c r="C13" s="28">
        <v>1980</v>
      </c>
      <c r="D13" s="8" t="s">
        <v>7</v>
      </c>
    </row>
    <row r="14" spans="1:4" ht="15" customHeight="1">
      <c r="A14" s="8">
        <v>1820</v>
      </c>
      <c r="B14" s="23">
        <f t="shared" si="0"/>
        <v>25.085714285714285</v>
      </c>
      <c r="C14" s="28">
        <v>2080</v>
      </c>
      <c r="D14" s="8">
        <v>1820</v>
      </c>
    </row>
    <row r="15" spans="1:4" ht="15" customHeight="1">
      <c r="A15" s="8">
        <v>1870</v>
      </c>
      <c r="B15" s="23">
        <f t="shared" si="0"/>
        <v>44.342857142857142</v>
      </c>
      <c r="C15" s="28">
        <v>3736</v>
      </c>
      <c r="D15" s="8" t="s">
        <v>7</v>
      </c>
    </row>
    <row r="16" spans="1:4" ht="15" customHeight="1">
      <c r="A16" s="8">
        <v>1890</v>
      </c>
      <c r="B16" s="23">
        <f t="shared" si="0"/>
        <v>101.51162790697674</v>
      </c>
      <c r="C16" s="28">
        <v>5184</v>
      </c>
      <c r="D16" s="8">
        <v>1890</v>
      </c>
    </row>
    <row r="17" spans="1:4" ht="15" customHeight="1">
      <c r="A17" s="8">
        <v>1913</v>
      </c>
      <c r="B17" s="23">
        <f t="shared" si="0"/>
        <v>137.41025641025641</v>
      </c>
      <c r="C17" s="19">
        <v>8101</v>
      </c>
      <c r="D17" s="8">
        <v>1913</v>
      </c>
    </row>
    <row r="18" spans="1:4" ht="15" customHeight="1">
      <c r="A18" s="8">
        <v>1929</v>
      </c>
      <c r="B18" s="23">
        <f>(C19-C17)/(A19-A17)</f>
        <v>188.95270270270271</v>
      </c>
      <c r="C18" s="19">
        <v>10543</v>
      </c>
      <c r="D18" s="8">
        <v>1929</v>
      </c>
    </row>
    <row r="19" spans="1:4" ht="15" customHeight="1">
      <c r="A19" s="8">
        <v>1950</v>
      </c>
      <c r="B19" s="23">
        <f t="shared" si="0"/>
        <v>249.53409090909091</v>
      </c>
      <c r="C19" s="19">
        <v>15092.25</v>
      </c>
      <c r="D19" s="8" t="s">
        <v>7</v>
      </c>
    </row>
    <row r="20" spans="1:4" ht="15" customHeight="1">
      <c r="A20" s="8">
        <v>1951</v>
      </c>
      <c r="B20" s="23">
        <f>(C21-C19)/(A21-A19)</f>
        <v>656.125</v>
      </c>
      <c r="C20" s="19">
        <v>16032.75</v>
      </c>
      <c r="D20" s="8">
        <v>1951</v>
      </c>
    </row>
    <row r="21" spans="1:4" ht="15" customHeight="1">
      <c r="A21" s="8">
        <v>1952</v>
      </c>
      <c r="B21" s="23">
        <f>(C22-C20)/(A22-A20)</f>
        <v>430.75</v>
      </c>
      <c r="C21" s="19">
        <v>16404.5</v>
      </c>
      <c r="D21" s="8" t="s">
        <v>7</v>
      </c>
    </row>
    <row r="22" spans="1:4" ht="15" customHeight="1">
      <c r="A22" s="8">
        <v>1953</v>
      </c>
      <c r="B22" s="23">
        <f t="shared" si="0"/>
        <v>49.25</v>
      </c>
      <c r="C22" s="19">
        <v>16894.25</v>
      </c>
      <c r="D22" s="8" t="s">
        <v>7</v>
      </c>
    </row>
    <row r="23" spans="1:4" ht="15" customHeight="1">
      <c r="A23" s="8">
        <v>1954</v>
      </c>
      <c r="B23" s="23">
        <f t="shared" si="0"/>
        <v>238.5</v>
      </c>
      <c r="C23" s="19">
        <v>16503</v>
      </c>
      <c r="D23" s="8" t="s">
        <v>7</v>
      </c>
    </row>
    <row r="24" spans="1:4" ht="15" customHeight="1">
      <c r="A24" s="8">
        <v>1955</v>
      </c>
      <c r="B24" s="23">
        <f t="shared" si="0"/>
        <v>464.375</v>
      </c>
      <c r="C24" s="19">
        <v>17371.25</v>
      </c>
      <c r="D24" s="8" t="s">
        <v>7</v>
      </c>
    </row>
    <row r="25" spans="1:4" ht="15" customHeight="1">
      <c r="A25" s="8">
        <v>1956</v>
      </c>
      <c r="B25" s="23">
        <f t="shared" si="0"/>
        <v>55.25</v>
      </c>
      <c r="C25" s="19">
        <v>17431.75</v>
      </c>
      <c r="D25" s="8" t="s">
        <v>7</v>
      </c>
    </row>
    <row r="26" spans="1:4" ht="15" customHeight="1">
      <c r="A26" s="8">
        <v>1957</v>
      </c>
      <c r="B26" s="23">
        <f>(C27-C25)/(A27-A25)</f>
        <v>-183.25</v>
      </c>
      <c r="C26" s="19">
        <v>17481.75</v>
      </c>
      <c r="D26" s="8">
        <v>1957</v>
      </c>
    </row>
    <row r="27" spans="1:4" ht="15" customHeight="1">
      <c r="A27" s="8">
        <v>1958</v>
      </c>
      <c r="B27" s="23">
        <f t="shared" si="0"/>
        <v>230.375</v>
      </c>
      <c r="C27" s="19">
        <v>17065.25</v>
      </c>
      <c r="D27" s="8" t="s">
        <v>7</v>
      </c>
    </row>
    <row r="28" spans="1:4" ht="15" customHeight="1">
      <c r="A28" s="8">
        <v>1959</v>
      </c>
      <c r="B28" s="23">
        <f t="shared" si="0"/>
        <v>485.25</v>
      </c>
      <c r="C28" s="19">
        <v>17942.5</v>
      </c>
      <c r="D28" s="8" t="s">
        <v>7</v>
      </c>
    </row>
    <row r="29" spans="1:4" ht="15" customHeight="1">
      <c r="A29" s="8">
        <v>1960</v>
      </c>
      <c r="B29" s="23">
        <f t="shared" si="0"/>
        <v>126.5</v>
      </c>
      <c r="C29" s="19">
        <v>18035.75</v>
      </c>
      <c r="D29" s="8">
        <v>1960</v>
      </c>
    </row>
    <row r="30" spans="1:4" ht="15" customHeight="1">
      <c r="A30" s="24">
        <v>1961</v>
      </c>
      <c r="B30" s="23">
        <f t="shared" si="0"/>
        <v>490.5</v>
      </c>
      <c r="C30" s="19">
        <v>18195.5</v>
      </c>
      <c r="D30" s="8" t="s">
        <v>7</v>
      </c>
    </row>
    <row r="31" spans="1:4" ht="15" customHeight="1">
      <c r="A31" s="24">
        <v>1962</v>
      </c>
      <c r="B31" s="23">
        <f t="shared" si="0"/>
        <v>682.5</v>
      </c>
      <c r="C31" s="19">
        <v>19016.75</v>
      </c>
      <c r="D31" s="8" t="s">
        <v>7</v>
      </c>
    </row>
    <row r="32" spans="1:4" ht="15" customHeight="1">
      <c r="A32" s="24">
        <v>1963</v>
      </c>
      <c r="B32" s="23">
        <f t="shared" si="0"/>
        <v>693.875</v>
      </c>
      <c r="C32" s="19">
        <v>19560.5</v>
      </c>
      <c r="D32" s="8">
        <v>1963</v>
      </c>
    </row>
    <row r="33" spans="1:5" ht="15" customHeight="1">
      <c r="A33" s="24">
        <v>1964</v>
      </c>
      <c r="B33" s="23">
        <f t="shared" si="0"/>
        <v>949.25</v>
      </c>
      <c r="C33" s="19">
        <v>20404.5</v>
      </c>
      <c r="D33" s="8" t="s">
        <v>7</v>
      </c>
    </row>
    <row r="34" spans="1:5" ht="15" customHeight="1">
      <c r="A34" s="24">
        <v>1965</v>
      </c>
      <c r="B34" s="23">
        <f t="shared" si="0"/>
        <v>1104.5</v>
      </c>
      <c r="C34" s="19">
        <v>21459</v>
      </c>
      <c r="D34" s="8">
        <v>1965</v>
      </c>
    </row>
    <row r="35" spans="1:5" ht="15" customHeight="1">
      <c r="A35" s="24">
        <v>1966</v>
      </c>
      <c r="B35" s="23">
        <f t="shared" si="0"/>
        <v>761.625</v>
      </c>
      <c r="C35" s="19">
        <v>22613.5</v>
      </c>
      <c r="D35" s="8">
        <v>1966</v>
      </c>
    </row>
    <row r="36" spans="1:5" ht="15" customHeight="1">
      <c r="A36" s="8">
        <v>1967</v>
      </c>
      <c r="B36" s="23">
        <f t="shared" si="0"/>
        <v>629.25</v>
      </c>
      <c r="C36" s="19">
        <v>22982.25</v>
      </c>
      <c r="D36" s="8" t="s">
        <v>13</v>
      </c>
    </row>
    <row r="37" spans="1:5" ht="15" customHeight="1">
      <c r="A37" s="8">
        <v>1968</v>
      </c>
      <c r="B37" s="23">
        <f t="shared" si="0"/>
        <v>697.25</v>
      </c>
      <c r="C37" s="19">
        <v>23872</v>
      </c>
      <c r="D37" s="8" t="s">
        <v>7</v>
      </c>
    </row>
    <row r="38" spans="1:5" ht="15" customHeight="1">
      <c r="A38" s="8">
        <v>1969</v>
      </c>
      <c r="B38" s="23">
        <f t="shared" si="0"/>
        <v>135.25</v>
      </c>
      <c r="C38" s="19">
        <v>24376.75</v>
      </c>
      <c r="D38" s="8" t="s">
        <v>7</v>
      </c>
    </row>
    <row r="39" spans="1:5" ht="15" customHeight="1">
      <c r="A39" s="15">
        <v>1970</v>
      </c>
      <c r="B39" s="25">
        <f t="shared" si="0"/>
        <v>123.75</v>
      </c>
      <c r="C39" s="26">
        <v>24142.5</v>
      </c>
      <c r="D39" s="15">
        <v>1970</v>
      </c>
      <c r="E39" s="15"/>
    </row>
    <row r="40" spans="1:5" ht="15" customHeight="1">
      <c r="A40" s="15">
        <v>1971</v>
      </c>
      <c r="B40" s="25">
        <f t="shared" si="0"/>
        <v>750.125</v>
      </c>
      <c r="C40" s="26">
        <v>24624.25</v>
      </c>
      <c r="D40" s="15" t="s">
        <v>7</v>
      </c>
      <c r="E40" s="15"/>
    </row>
    <row r="41" spans="1:5" ht="15" customHeight="1">
      <c r="A41" s="15">
        <v>1972</v>
      </c>
      <c r="B41" s="25">
        <f t="shared" si="0"/>
        <v>1105</v>
      </c>
      <c r="C41" s="26">
        <v>25642.75</v>
      </c>
      <c r="D41" s="15">
        <v>1972</v>
      </c>
      <c r="E41" s="15"/>
    </row>
    <row r="42" spans="1:5" ht="15" customHeight="1">
      <c r="A42" s="15">
        <v>1973</v>
      </c>
      <c r="B42" s="25">
        <f t="shared" si="0"/>
        <v>401.375</v>
      </c>
      <c r="C42" s="26">
        <v>26834.25</v>
      </c>
      <c r="D42" s="15" t="s">
        <v>7</v>
      </c>
      <c r="E42" s="15"/>
    </row>
    <row r="43" spans="1:5" ht="15" customHeight="1">
      <c r="A43" s="15">
        <v>1974</v>
      </c>
      <c r="B43" s="25">
        <f t="shared" si="0"/>
        <v>-349.75</v>
      </c>
      <c r="C43" s="26">
        <v>26445.5</v>
      </c>
      <c r="D43" s="15">
        <v>1974</v>
      </c>
      <c r="E43" s="15"/>
    </row>
    <row r="44" spans="1:5" ht="15" customHeight="1">
      <c r="A44" s="15">
        <v>1975</v>
      </c>
      <c r="B44" s="25">
        <f t="shared" si="0"/>
        <v>416</v>
      </c>
      <c r="C44" s="27">
        <v>26134.75</v>
      </c>
      <c r="D44" s="15">
        <v>1975</v>
      </c>
      <c r="E44" s="15"/>
    </row>
    <row r="45" spans="1:5" ht="15" customHeight="1">
      <c r="A45" s="15">
        <v>1976</v>
      </c>
      <c r="B45" s="25">
        <f t="shared" si="0"/>
        <v>1059.25</v>
      </c>
      <c r="C45" s="27">
        <v>27277.5</v>
      </c>
      <c r="D45" s="15" t="s">
        <v>7</v>
      </c>
      <c r="E45" s="15"/>
    </row>
    <row r="46" spans="1:5" ht="15" customHeight="1">
      <c r="A46" s="15">
        <v>1977</v>
      </c>
      <c r="B46" s="25">
        <f t="shared" si="0"/>
        <v>1112.875</v>
      </c>
      <c r="C46" s="27">
        <v>28253.25</v>
      </c>
      <c r="D46" s="15" t="s">
        <v>7</v>
      </c>
      <c r="E46" s="15"/>
    </row>
    <row r="47" spans="1:5" ht="15" customHeight="1">
      <c r="A47" s="8">
        <v>1978</v>
      </c>
      <c r="B47" s="23">
        <f t="shared" si="0"/>
        <v>925.375</v>
      </c>
      <c r="C47" s="16">
        <v>29503.25</v>
      </c>
      <c r="D47" s="8">
        <v>1978</v>
      </c>
    </row>
    <row r="48" spans="1:5" ht="15" customHeight="1">
      <c r="A48" s="8">
        <v>1979</v>
      </c>
      <c r="B48" s="23">
        <f t="shared" si="0"/>
        <v>89.25</v>
      </c>
      <c r="C48" s="16">
        <v>30104</v>
      </c>
      <c r="D48" s="8">
        <v>1979</v>
      </c>
    </row>
    <row r="49" spans="1:4" ht="15" customHeight="1">
      <c r="A49" s="8">
        <v>1980</v>
      </c>
      <c r="B49" s="23">
        <f t="shared" si="0"/>
        <v>14.375</v>
      </c>
      <c r="C49" s="16">
        <v>29681.75</v>
      </c>
      <c r="D49" s="8" t="s">
        <v>7</v>
      </c>
    </row>
    <row r="50" spans="1:4" ht="15" customHeight="1">
      <c r="A50" s="8">
        <v>1981</v>
      </c>
      <c r="B50" s="23">
        <f t="shared" si="0"/>
        <v>-186.875</v>
      </c>
      <c r="C50" s="16">
        <v>30132.75</v>
      </c>
      <c r="D50" s="8">
        <v>1981</v>
      </c>
    </row>
    <row r="51" spans="1:4" ht="15" customHeight="1">
      <c r="A51" s="8">
        <v>1982</v>
      </c>
      <c r="B51" s="23">
        <f t="shared" si="0"/>
        <v>120</v>
      </c>
      <c r="C51" s="16">
        <v>29308</v>
      </c>
      <c r="D51" s="8" t="s">
        <v>7</v>
      </c>
    </row>
    <row r="52" spans="1:4" ht="15" customHeight="1">
      <c r="A52" s="8">
        <v>1983</v>
      </c>
      <c r="B52" s="23">
        <f t="shared" si="0"/>
        <v>1489.875</v>
      </c>
      <c r="C52" s="16">
        <v>30372.75</v>
      </c>
      <c r="D52" s="8" t="s">
        <v>7</v>
      </c>
    </row>
    <row r="53" spans="1:4" ht="15" customHeight="1">
      <c r="A53" s="8">
        <v>1984</v>
      </c>
      <c r="B53" s="23">
        <f t="shared" si="0"/>
        <v>1481.75</v>
      </c>
      <c r="C53" s="16">
        <v>32287.75</v>
      </c>
      <c r="D53" s="8">
        <v>1984</v>
      </c>
    </row>
    <row r="54" spans="1:4" ht="15" customHeight="1">
      <c r="A54" s="8">
        <v>1985</v>
      </c>
      <c r="B54" s="23">
        <f t="shared" si="0"/>
        <v>945.5</v>
      </c>
      <c r="C54" s="16">
        <v>33336.25</v>
      </c>
      <c r="D54" s="8" t="s">
        <v>7</v>
      </c>
    </row>
    <row r="55" spans="1:4" ht="15" customHeight="1">
      <c r="A55" s="8">
        <v>1986</v>
      </c>
      <c r="B55" s="23">
        <f t="shared" si="0"/>
        <v>855.125</v>
      </c>
      <c r="C55" s="16">
        <v>34178.75</v>
      </c>
      <c r="D55" s="8" t="s">
        <v>7</v>
      </c>
    </row>
    <row r="56" spans="1:4" ht="15" customHeight="1">
      <c r="A56" s="8">
        <v>1987</v>
      </c>
      <c r="B56" s="23">
        <f t="shared" si="0"/>
        <v>1000.625</v>
      </c>
      <c r="C56" s="16">
        <v>35046.5</v>
      </c>
      <c r="D56" s="8" t="s">
        <v>7</v>
      </c>
    </row>
    <row r="57" spans="1:4" ht="15" customHeight="1">
      <c r="A57" s="8">
        <v>1988</v>
      </c>
      <c r="B57" s="23">
        <f t="shared" si="0"/>
        <v>1055</v>
      </c>
      <c r="C57" s="16">
        <v>36180</v>
      </c>
      <c r="D57" s="8">
        <v>1988</v>
      </c>
    </row>
    <row r="58" spans="1:4" ht="15" customHeight="1">
      <c r="A58" s="8">
        <v>1989</v>
      </c>
      <c r="B58" s="23">
        <f t="shared" si="0"/>
        <v>627.75</v>
      </c>
      <c r="C58" s="16">
        <v>37156.5</v>
      </c>
      <c r="D58" s="8" t="s">
        <v>7</v>
      </c>
    </row>
    <row r="59" spans="1:4" ht="15" customHeight="1">
      <c r="A59" s="8">
        <v>1990</v>
      </c>
      <c r="B59" s="23">
        <f t="shared" si="0"/>
        <v>-128.25</v>
      </c>
      <c r="C59" s="16">
        <v>37435.5</v>
      </c>
      <c r="D59" s="8">
        <v>1990</v>
      </c>
    </row>
    <row r="60" spans="1:4" ht="15" customHeight="1">
      <c r="A60" s="8">
        <v>1991</v>
      </c>
      <c r="B60" s="23">
        <f t="shared" si="0"/>
        <v>129.625</v>
      </c>
      <c r="C60" s="16">
        <v>36900</v>
      </c>
      <c r="D60" s="8">
        <v>1991</v>
      </c>
    </row>
    <row r="61" spans="1:4" ht="15" customHeight="1">
      <c r="A61" s="8">
        <v>1992</v>
      </c>
      <c r="B61" s="23">
        <f t="shared" si="0"/>
        <v>666.5</v>
      </c>
      <c r="C61" s="16">
        <v>37694.75</v>
      </c>
      <c r="D61" s="8">
        <v>1992</v>
      </c>
    </row>
    <row r="62" spans="1:4" ht="15" customHeight="1">
      <c r="A62" s="8">
        <v>1993</v>
      </c>
      <c r="B62" s="23">
        <f t="shared" si="0"/>
        <v>799.625</v>
      </c>
      <c r="C62" s="16">
        <v>38233</v>
      </c>
      <c r="D62" s="8" t="s">
        <v>7</v>
      </c>
    </row>
    <row r="63" spans="1:4" ht="15" customHeight="1">
      <c r="A63" s="8">
        <v>1994</v>
      </c>
      <c r="B63" s="23">
        <f t="shared" si="0"/>
        <v>821</v>
      </c>
      <c r="C63" s="16">
        <v>39294</v>
      </c>
      <c r="D63" s="8" t="s">
        <v>7</v>
      </c>
    </row>
    <row r="64" spans="1:4" ht="15" customHeight="1">
      <c r="A64" s="8">
        <v>1995</v>
      </c>
      <c r="B64" s="23">
        <f t="shared" si="0"/>
        <v>802.375</v>
      </c>
      <c r="C64" s="16">
        <v>39875</v>
      </c>
      <c r="D64" s="8">
        <v>1995</v>
      </c>
    </row>
    <row r="65" spans="1:5" ht="15" customHeight="1">
      <c r="A65" s="8">
        <v>1996</v>
      </c>
      <c r="B65" s="23">
        <f t="shared" si="0"/>
        <v>1167.5</v>
      </c>
      <c r="C65" s="16">
        <v>40898.75</v>
      </c>
      <c r="D65" s="8">
        <v>1996</v>
      </c>
    </row>
    <row r="66" spans="1:5" ht="15" customHeight="1">
      <c r="A66" s="8">
        <v>1997</v>
      </c>
      <c r="B66" s="23">
        <f t="shared" si="0"/>
        <v>1346.125</v>
      </c>
      <c r="C66" s="16">
        <v>42210</v>
      </c>
      <c r="D66" s="8" t="s">
        <v>7</v>
      </c>
    </row>
    <row r="67" spans="1:5" ht="15" customHeight="1">
      <c r="A67" s="8">
        <v>1998</v>
      </c>
      <c r="B67" s="23">
        <f t="shared" si="0"/>
        <v>1467.125</v>
      </c>
      <c r="C67" s="16">
        <v>43591</v>
      </c>
      <c r="D67" s="8" t="s">
        <v>7</v>
      </c>
      <c r="E67" s="15"/>
    </row>
    <row r="68" spans="1:5" ht="15" customHeight="1">
      <c r="A68" s="8">
        <v>1999</v>
      </c>
      <c r="B68" s="23">
        <f t="shared" si="0"/>
        <v>1453.125</v>
      </c>
      <c r="C68" s="16">
        <v>45144.25</v>
      </c>
      <c r="D68" s="8">
        <v>1999</v>
      </c>
      <c r="E68" s="15"/>
    </row>
    <row r="69" spans="1:5" ht="15" customHeight="1">
      <c r="A69" s="8">
        <v>2000</v>
      </c>
      <c r="B69" s="23">
        <f t="shared" si="0"/>
        <v>676.375</v>
      </c>
      <c r="C69" s="16">
        <v>46497.25</v>
      </c>
      <c r="D69" s="8" t="s">
        <v>7</v>
      </c>
      <c r="E69" s="15"/>
    </row>
    <row r="70" spans="1:5" ht="15" customHeight="1">
      <c r="A70" s="8">
        <v>2001</v>
      </c>
      <c r="B70" s="23">
        <f t="shared" si="0"/>
        <v>180.375</v>
      </c>
      <c r="C70" s="16">
        <v>46497</v>
      </c>
      <c r="D70" s="8">
        <v>2001</v>
      </c>
      <c r="E70" s="15"/>
    </row>
    <row r="71" spans="1:5" ht="15" customHeight="1">
      <c r="A71" s="8">
        <v>2002</v>
      </c>
      <c r="B71" s="23">
        <f t="shared" si="0"/>
        <v>628.75</v>
      </c>
      <c r="C71" s="16">
        <v>46858</v>
      </c>
      <c r="D71" s="8">
        <v>2002</v>
      </c>
      <c r="E71" s="15"/>
    </row>
    <row r="72" spans="1:5" ht="15" customHeight="1">
      <c r="A72" s="8">
        <v>2003</v>
      </c>
      <c r="B72" s="23">
        <f t="shared" si="0"/>
        <v>1132.75</v>
      </c>
      <c r="C72" s="16">
        <v>47754.5</v>
      </c>
      <c r="D72" s="8">
        <v>2003</v>
      </c>
    </row>
    <row r="73" spans="1:5" ht="15" customHeight="1">
      <c r="A73" s="8">
        <v>2004</v>
      </c>
      <c r="B73" s="23">
        <f t="shared" si="0"/>
        <v>1313.125</v>
      </c>
      <c r="C73" s="16">
        <v>49123.5</v>
      </c>
      <c r="D73" s="8">
        <v>2004</v>
      </c>
    </row>
    <row r="74" spans="1:5" ht="15" customHeight="1">
      <c r="A74" s="8">
        <v>2005</v>
      </c>
      <c r="B74" s="23">
        <f t="shared" si="0"/>
        <v>1103</v>
      </c>
      <c r="C74" s="16">
        <v>50380.75</v>
      </c>
      <c r="D74" s="8">
        <v>2005</v>
      </c>
    </row>
    <row r="75" spans="1:5" ht="15" customHeight="1">
      <c r="A75" s="8">
        <v>2006</v>
      </c>
      <c r="B75" s="23">
        <f t="shared" si="0"/>
        <v>706.375</v>
      </c>
      <c r="C75" s="16">
        <v>51329.5</v>
      </c>
      <c r="D75" s="8" t="s">
        <v>7</v>
      </c>
    </row>
    <row r="76" spans="1:5" ht="15" customHeight="1">
      <c r="A76" s="8">
        <v>2007</v>
      </c>
      <c r="B76" s="23">
        <f t="shared" ref="B76:B87" si="1">(C77-C75)/(A77-A75)</f>
        <v>-44.125</v>
      </c>
      <c r="C76" s="16">
        <v>51793.5</v>
      </c>
      <c r="D76" s="8">
        <v>2007</v>
      </c>
    </row>
    <row r="77" spans="1:5" ht="15" customHeight="1">
      <c r="A77" s="8">
        <v>2008</v>
      </c>
      <c r="B77" s="23">
        <f t="shared" si="1"/>
        <v>-1146.25</v>
      </c>
      <c r="C77" s="16">
        <v>51241.25</v>
      </c>
      <c r="D77" s="8">
        <v>2008</v>
      </c>
    </row>
    <row r="78" spans="1:5" ht="15" customHeight="1">
      <c r="A78" s="8">
        <v>2009</v>
      </c>
      <c r="B78" s="23">
        <f t="shared" si="1"/>
        <v>-443.875</v>
      </c>
      <c r="C78" s="16">
        <v>49501</v>
      </c>
      <c r="D78" s="8">
        <v>2009</v>
      </c>
    </row>
    <row r="79" spans="1:5" ht="15" customHeight="1">
      <c r="A79" s="8">
        <v>2010</v>
      </c>
      <c r="B79" s="23">
        <f t="shared" si="1"/>
        <v>632.25</v>
      </c>
      <c r="C79" s="16">
        <v>50353.5</v>
      </c>
      <c r="D79" s="8" t="s">
        <v>7</v>
      </c>
    </row>
    <row r="80" spans="1:5" ht="15" customHeight="1">
      <c r="A80" s="8">
        <v>2011</v>
      </c>
      <c r="B80" s="23">
        <f t="shared" si="1"/>
        <v>593.75</v>
      </c>
      <c r="C80" s="16">
        <v>50765.5</v>
      </c>
      <c r="D80" s="8" t="s">
        <v>7</v>
      </c>
    </row>
    <row r="81" spans="1:4" ht="15" customHeight="1">
      <c r="A81" s="8">
        <v>2012</v>
      </c>
      <c r="B81" s="23">
        <f t="shared" si="1"/>
        <v>682.375</v>
      </c>
      <c r="C81" s="16">
        <v>51541</v>
      </c>
      <c r="D81" s="8" t="s">
        <v>7</v>
      </c>
    </row>
    <row r="82" spans="1:4" ht="15" customHeight="1">
      <c r="A82" s="8">
        <v>2013</v>
      </c>
      <c r="B82" s="23">
        <f t="shared" si="1"/>
        <v>741.25</v>
      </c>
      <c r="C82" s="16">
        <v>52130.25</v>
      </c>
      <c r="D82" s="8">
        <v>2013</v>
      </c>
    </row>
    <row r="83" spans="1:4" ht="15" customHeight="1">
      <c r="A83" s="8">
        <v>2014</v>
      </c>
      <c r="B83" s="23">
        <f t="shared" si="1"/>
        <v>1014.75</v>
      </c>
      <c r="C83" s="16">
        <v>53023.5</v>
      </c>
      <c r="D83" s="8">
        <v>2014</v>
      </c>
    </row>
    <row r="84" spans="1:4" ht="15" customHeight="1">
      <c r="A84" s="8">
        <v>2015</v>
      </c>
      <c r="B84" s="23">
        <f t="shared" si="1"/>
        <v>797.5</v>
      </c>
      <c r="C84" s="16">
        <v>54159.75</v>
      </c>
      <c r="D84" s="8">
        <v>2015</v>
      </c>
    </row>
    <row r="85" spans="1:4" ht="15" customHeight="1">
      <c r="A85" s="8">
        <v>2016</v>
      </c>
      <c r="B85" s="23">
        <f t="shared" si="1"/>
        <v>655.25</v>
      </c>
      <c r="C85" s="16">
        <v>54618.5</v>
      </c>
      <c r="D85" s="8">
        <v>2016</v>
      </c>
    </row>
    <row r="86" spans="1:4" ht="15" customHeight="1">
      <c r="A86" s="8">
        <v>2017</v>
      </c>
      <c r="B86" s="23">
        <f t="shared" si="1"/>
        <v>1041.625</v>
      </c>
      <c r="C86" s="29">
        <v>55470.25</v>
      </c>
      <c r="D86" s="8">
        <v>2017</v>
      </c>
    </row>
    <row r="87" spans="1:4" ht="15" customHeight="1">
      <c r="A87" s="8">
        <v>2018</v>
      </c>
      <c r="B87" s="23">
        <f t="shared" si="1"/>
        <v>1035.375</v>
      </c>
      <c r="C87" s="30">
        <v>56701.75</v>
      </c>
      <c r="D87" s="8">
        <v>2018</v>
      </c>
    </row>
    <row r="88" spans="1:4" ht="15" customHeight="1" thickBot="1">
      <c r="A88" s="11">
        <v>2019</v>
      </c>
      <c r="B88" s="21">
        <f>C88-C87</f>
        <v>839.25</v>
      </c>
      <c r="C88" s="31">
        <v>57541</v>
      </c>
      <c r="D88" s="11">
        <v>2019</v>
      </c>
    </row>
    <row r="89" spans="1:4" ht="15" customHeight="1" thickTop="1">
      <c r="A89" s="8" t="s">
        <v>7</v>
      </c>
    </row>
    <row r="90" spans="1:4" ht="15" customHeight="1">
      <c r="A90" s="8" t="s">
        <v>7</v>
      </c>
    </row>
    <row r="91" spans="1:4" ht="15" customHeight="1">
      <c r="A91" s="8" t="s">
        <v>7</v>
      </c>
    </row>
    <row r="92" spans="1:4" ht="15" customHeight="1">
      <c r="A92" s="8" t="s">
        <v>7</v>
      </c>
    </row>
    <row r="93" spans="1:4" ht="15" customHeight="1">
      <c r="A93" s="8" t="s">
        <v>7</v>
      </c>
    </row>
    <row r="94" spans="1:4" ht="15" customHeight="1">
      <c r="A94" s="8" t="s">
        <v>7</v>
      </c>
    </row>
    <row r="95" spans="1:4" ht="15" customHeight="1">
      <c r="A95" s="8" t="s">
        <v>7</v>
      </c>
    </row>
    <row r="96" spans="1:4"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row r="149" spans="1:1" ht="15" customHeight="1">
      <c r="A149" s="8" t="s">
        <v>7</v>
      </c>
    </row>
    <row r="150" spans="1:1" ht="15" customHeight="1">
      <c r="A150" s="8" t="s">
        <v>7</v>
      </c>
    </row>
    <row r="151" spans="1:1" ht="15" customHeight="1">
      <c r="A151" s="8" t="s">
        <v>7</v>
      </c>
    </row>
    <row r="152" spans="1:1" ht="15" customHeight="1">
      <c r="A152" s="8" t="s">
        <v>7</v>
      </c>
    </row>
    <row r="153" spans="1:1" ht="15" customHeight="1">
      <c r="A153" s="8" t="s">
        <v>7</v>
      </c>
    </row>
    <row r="154" spans="1:1" ht="15" customHeight="1">
      <c r="A154" s="8" t="s">
        <v>7</v>
      </c>
    </row>
    <row r="155" spans="1:1" ht="15" customHeight="1">
      <c r="A155" s="8" t="s">
        <v>7</v>
      </c>
    </row>
    <row r="156" spans="1:1" ht="15" customHeight="1">
      <c r="A156" s="8" t="s">
        <v>7</v>
      </c>
    </row>
    <row r="157" spans="1:1" ht="15" customHeight="1">
      <c r="A157" s="8" t="s">
        <v>7</v>
      </c>
    </row>
    <row r="158" spans="1:1" ht="15" customHeight="1">
      <c r="A158" s="8" t="s">
        <v>7</v>
      </c>
    </row>
    <row r="159" spans="1:1" ht="15" customHeight="1">
      <c r="A159" s="8" t="s">
        <v>7</v>
      </c>
    </row>
    <row r="160" spans="1:1" ht="15" customHeight="1">
      <c r="A160" s="8" t="s">
        <v>7</v>
      </c>
    </row>
    <row r="161" spans="1:1" ht="15" customHeight="1">
      <c r="A161" s="8" t="s">
        <v>7</v>
      </c>
    </row>
    <row r="162" spans="1:1" ht="15" customHeight="1">
      <c r="A162" s="8" t="s">
        <v>7</v>
      </c>
    </row>
    <row r="163" spans="1:1" ht="15" customHeight="1">
      <c r="A163" s="8" t="s">
        <v>7</v>
      </c>
    </row>
    <row r="164" spans="1:1" ht="15" customHeight="1">
      <c r="A164" s="8" t="s">
        <v>7</v>
      </c>
    </row>
    <row r="165" spans="1:1" ht="15" customHeight="1">
      <c r="A165" s="8" t="s">
        <v>7</v>
      </c>
    </row>
    <row r="166" spans="1:1" ht="15" customHeight="1">
      <c r="A166" s="8" t="s">
        <v>7</v>
      </c>
    </row>
    <row r="167" spans="1:1" ht="15" customHeight="1">
      <c r="A167" s="8" t="s">
        <v>7</v>
      </c>
    </row>
    <row r="168" spans="1:1" ht="15" customHeight="1">
      <c r="A168" s="8" t="s">
        <v>7</v>
      </c>
    </row>
    <row r="169" spans="1:1" ht="15" customHeight="1">
      <c r="A16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22</v>
      </c>
    </row>
    <row r="5" spans="1:4" ht="15" customHeight="1">
      <c r="A5" s="8" t="s">
        <v>23</v>
      </c>
    </row>
    <row r="6" spans="1:4" ht="15" customHeight="1">
      <c r="A6" s="8" t="s">
        <v>10</v>
      </c>
    </row>
    <row r="7" spans="1:4" ht="15" customHeight="1" thickBot="1">
      <c r="A7" s="11"/>
      <c r="B7" s="21"/>
      <c r="C7" s="17"/>
      <c r="D7" s="11"/>
    </row>
    <row r="8" spans="1:4" ht="15" customHeight="1" thickTop="1">
      <c r="A8" s="12" t="s">
        <v>4</v>
      </c>
      <c r="B8" s="22" t="s">
        <v>11</v>
      </c>
      <c r="C8" s="18" t="s">
        <v>12</v>
      </c>
      <c r="D8" s="12" t="s">
        <v>6</v>
      </c>
    </row>
    <row r="9" spans="1:4" ht="15" customHeight="1">
      <c r="A9" s="8">
        <v>1820</v>
      </c>
      <c r="B9" s="23">
        <f>(C10-C9)/(A10-A9)</f>
        <v>16.100000000000001</v>
      </c>
      <c r="C9" s="28">
        <v>1530</v>
      </c>
      <c r="D9" s="8">
        <v>1820</v>
      </c>
    </row>
    <row r="10" spans="1:4" ht="15" customHeight="1">
      <c r="A10" s="8">
        <v>1830</v>
      </c>
      <c r="B10" s="23">
        <f>(C11-C9)/(A11-A9)</f>
        <v>21.75</v>
      </c>
      <c r="C10" s="28">
        <v>1691</v>
      </c>
    </row>
    <row r="11" spans="1:4" ht="15" customHeight="1">
      <c r="A11" s="8">
        <v>1840</v>
      </c>
      <c r="B11" s="23">
        <f t="shared" ref="B11:B66" si="0">(C12-C10)/(A12-A10)</f>
        <v>27.9</v>
      </c>
      <c r="C11" s="28">
        <v>1965</v>
      </c>
    </row>
    <row r="12" spans="1:4" ht="15" customHeight="1">
      <c r="A12" s="8">
        <v>1850</v>
      </c>
      <c r="B12" s="23">
        <f t="shared" si="0"/>
        <v>24.4</v>
      </c>
      <c r="C12" s="28">
        <v>2249</v>
      </c>
    </row>
    <row r="13" spans="1:4" ht="15" customHeight="1">
      <c r="A13" s="8">
        <v>1860</v>
      </c>
      <c r="B13" s="23">
        <f t="shared" si="0"/>
        <v>30.85</v>
      </c>
      <c r="C13" s="28">
        <v>2453</v>
      </c>
    </row>
    <row r="14" spans="1:4" ht="15" customHeight="1">
      <c r="A14" s="8">
        <v>1870</v>
      </c>
      <c r="B14" s="23">
        <f t="shared" si="0"/>
        <v>52.333333333333336</v>
      </c>
      <c r="C14" s="28">
        <v>2866</v>
      </c>
    </row>
    <row r="15" spans="1:4" ht="15" customHeight="1">
      <c r="A15" s="8">
        <v>1890</v>
      </c>
      <c r="B15" s="23">
        <f t="shared" si="0"/>
        <v>108.25581395348837</v>
      </c>
      <c r="C15" s="28">
        <v>4023</v>
      </c>
      <c r="D15" s="8">
        <v>1890</v>
      </c>
    </row>
    <row r="16" spans="1:4" ht="15" customHeight="1">
      <c r="A16" s="8">
        <v>1913</v>
      </c>
      <c r="B16" s="23">
        <f t="shared" si="0"/>
        <v>116.53846153846153</v>
      </c>
      <c r="C16" s="19">
        <v>7521</v>
      </c>
      <c r="D16" s="8">
        <v>1913</v>
      </c>
    </row>
    <row r="17" spans="1:4" ht="15" customHeight="1">
      <c r="A17" s="8">
        <v>1929</v>
      </c>
      <c r="B17" s="23">
        <f t="shared" si="0"/>
        <v>130.05405405405406</v>
      </c>
      <c r="C17" s="19">
        <v>8568</v>
      </c>
      <c r="D17" s="8">
        <v>1929</v>
      </c>
    </row>
    <row r="18" spans="1:4" ht="15" customHeight="1">
      <c r="A18" s="8">
        <v>1950</v>
      </c>
      <c r="B18" s="23">
        <f t="shared" si="0"/>
        <v>204</v>
      </c>
      <c r="C18" s="19">
        <v>12333</v>
      </c>
      <c r="D18" s="8">
        <v>1950</v>
      </c>
    </row>
    <row r="19" spans="1:4" ht="15" customHeight="1">
      <c r="A19" s="8">
        <v>1955</v>
      </c>
      <c r="B19" s="23">
        <f t="shared" si="0"/>
        <v>533.20630088888242</v>
      </c>
      <c r="C19" s="19">
        <v>13872</v>
      </c>
      <c r="D19" s="8">
        <v>1955</v>
      </c>
    </row>
    <row r="20" spans="1:4" ht="15" customHeight="1">
      <c r="A20" s="8">
        <v>1960</v>
      </c>
      <c r="B20" s="23">
        <f>(C21-C19)/(A21-A19)</f>
        <v>665.13390358800098</v>
      </c>
      <c r="C20" s="19">
        <v>17665.063008888825</v>
      </c>
      <c r="D20" s="8">
        <v>1960</v>
      </c>
    </row>
    <row r="21" spans="1:4" ht="15" customHeight="1">
      <c r="A21" s="24">
        <v>1961</v>
      </c>
      <c r="B21" s="23">
        <f>(C22-C20)/(A22-A20)</f>
        <v>558.20678383608902</v>
      </c>
      <c r="C21" s="19">
        <v>17862.803421528006</v>
      </c>
      <c r="D21" s="8">
        <v>1961</v>
      </c>
    </row>
    <row r="22" spans="1:4" ht="15" customHeight="1">
      <c r="A22" s="24">
        <v>1962</v>
      </c>
      <c r="B22" s="23">
        <f>(C23-C21)/(A23-A21)</f>
        <v>763.64710621039558</v>
      </c>
      <c r="C22" s="19">
        <v>18781.476576561003</v>
      </c>
      <c r="D22" s="8">
        <v>1962</v>
      </c>
    </row>
    <row r="23" spans="1:4" ht="15" customHeight="1">
      <c r="A23" s="24">
        <v>1963</v>
      </c>
      <c r="B23" s="23">
        <f>(C24-C22)/(A24-A22)</f>
        <v>760.58484359969771</v>
      </c>
      <c r="C23" s="19">
        <v>19390.097633948797</v>
      </c>
      <c r="D23" s="8">
        <v>1963</v>
      </c>
    </row>
    <row r="24" spans="1:4" ht="15" customHeight="1">
      <c r="A24" s="24">
        <v>1964</v>
      </c>
      <c r="B24" s="23">
        <f t="shared" si="0"/>
        <v>935.78342155056089</v>
      </c>
      <c r="C24" s="19">
        <v>20302.646263760398</v>
      </c>
      <c r="D24" s="8">
        <v>1964</v>
      </c>
    </row>
    <row r="25" spans="1:4" ht="15" customHeight="1">
      <c r="A25" s="24">
        <v>1965</v>
      </c>
      <c r="B25" s="23">
        <f>(C26-C24)/(A26-A24)</f>
        <v>970.42654414946446</v>
      </c>
      <c r="C25" s="19">
        <v>21261.664477049919</v>
      </c>
      <c r="D25" s="8">
        <v>1965</v>
      </c>
    </row>
    <row r="26" spans="1:4" ht="15" customHeight="1">
      <c r="A26" s="24">
        <v>1966</v>
      </c>
      <c r="B26" s="23">
        <f t="shared" si="0"/>
        <v>611.03877485962948</v>
      </c>
      <c r="C26" s="19">
        <v>22243.499352059327</v>
      </c>
      <c r="D26" s="8">
        <v>1966</v>
      </c>
    </row>
    <row r="27" spans="1:4" ht="15" customHeight="1">
      <c r="A27" s="8">
        <v>1967</v>
      </c>
      <c r="B27" s="23">
        <f t="shared" si="0"/>
        <v>525.96739456177056</v>
      </c>
      <c r="C27" s="19">
        <v>22483.742026769178</v>
      </c>
      <c r="D27" s="8">
        <v>1967</v>
      </c>
    </row>
    <row r="28" spans="1:4" ht="15" customHeight="1">
      <c r="A28" s="8">
        <v>1968</v>
      </c>
      <c r="B28" s="23">
        <f t="shared" si="0"/>
        <v>852.92971351241249</v>
      </c>
      <c r="C28" s="19">
        <v>23295.434141182868</v>
      </c>
      <c r="D28" s="8">
        <v>1968</v>
      </c>
    </row>
    <row r="29" spans="1:4" ht="15" customHeight="1">
      <c r="A29" s="8">
        <v>1969</v>
      </c>
      <c r="B29" s="23">
        <f t="shared" si="0"/>
        <v>751.35503235449141</v>
      </c>
      <c r="C29" s="19">
        <v>24189.601453794003</v>
      </c>
      <c r="D29" s="8">
        <v>1969</v>
      </c>
    </row>
    <row r="30" spans="1:4" ht="15" customHeight="1">
      <c r="A30" s="15">
        <v>1970</v>
      </c>
      <c r="B30" s="25">
        <f t="shared" si="0"/>
        <v>422.03149125090022</v>
      </c>
      <c r="C30" s="26">
        <v>24798.144205891851</v>
      </c>
      <c r="D30" s="15">
        <v>1970</v>
      </c>
    </row>
    <row r="31" spans="1:4" ht="15" customHeight="1">
      <c r="A31" s="15">
        <v>1971</v>
      </c>
      <c r="B31" s="25">
        <f t="shared" si="0"/>
        <v>654.97752225897057</v>
      </c>
      <c r="C31" s="26">
        <v>25033.664436295803</v>
      </c>
      <c r="D31" s="15">
        <v>1971</v>
      </c>
    </row>
    <row r="32" spans="1:4" ht="15" customHeight="1">
      <c r="A32" s="15">
        <v>1972</v>
      </c>
      <c r="B32" s="25">
        <f t="shared" si="0"/>
        <v>1260.0858190873296</v>
      </c>
      <c r="C32" s="26">
        <v>26108.099250409792</v>
      </c>
      <c r="D32" s="15">
        <v>1972</v>
      </c>
    </row>
    <row r="33" spans="1:5" ht="15" customHeight="1">
      <c r="A33" s="15">
        <v>1973</v>
      </c>
      <c r="B33" s="25">
        <f t="shared" si="0"/>
        <v>977.53814252306438</v>
      </c>
      <c r="C33" s="26">
        <v>27553.836074470462</v>
      </c>
      <c r="D33" s="15">
        <v>1973</v>
      </c>
    </row>
    <row r="34" spans="1:5" ht="15" customHeight="1">
      <c r="A34" s="15">
        <v>1974</v>
      </c>
      <c r="B34" s="25">
        <f t="shared" si="0"/>
        <v>253.44044200215649</v>
      </c>
      <c r="C34" s="26">
        <v>28063.175535455921</v>
      </c>
      <c r="D34" s="15">
        <v>1974</v>
      </c>
    </row>
    <row r="35" spans="1:5" ht="15" customHeight="1">
      <c r="A35" s="15">
        <v>1975</v>
      </c>
      <c r="B35" s="25">
        <f t="shared" si="0"/>
        <v>629.37888228038173</v>
      </c>
      <c r="C35" s="27">
        <v>28060.716958474775</v>
      </c>
      <c r="D35" s="15">
        <v>1975</v>
      </c>
    </row>
    <row r="36" spans="1:5" ht="15" customHeight="1">
      <c r="A36" s="15">
        <v>1976</v>
      </c>
      <c r="B36" s="25">
        <f t="shared" si="0"/>
        <v>958.23895803200321</v>
      </c>
      <c r="C36" s="27">
        <v>29321.933300016684</v>
      </c>
      <c r="D36" s="15">
        <v>1976</v>
      </c>
    </row>
    <row r="37" spans="1:5" ht="15" customHeight="1">
      <c r="A37" s="15">
        <v>1977</v>
      </c>
      <c r="B37" s="25">
        <f t="shared" si="0"/>
        <v>725.80352959855009</v>
      </c>
      <c r="C37" s="27">
        <v>29977.194874538782</v>
      </c>
      <c r="D37" s="15">
        <v>1977</v>
      </c>
    </row>
    <row r="38" spans="1:5" ht="15" customHeight="1">
      <c r="A38" s="8">
        <v>1978</v>
      </c>
      <c r="B38" s="23">
        <f t="shared" si="0"/>
        <v>812.04653562374006</v>
      </c>
      <c r="C38" s="16">
        <v>30773.540359213785</v>
      </c>
      <c r="D38" s="8">
        <v>1978</v>
      </c>
      <c r="E38" s="15"/>
    </row>
    <row r="39" spans="1:5" ht="15" customHeight="1">
      <c r="A39" s="8">
        <v>1979</v>
      </c>
      <c r="B39" s="23">
        <f t="shared" si="0"/>
        <v>547.64249164684043</v>
      </c>
      <c r="C39" s="16">
        <v>31601.287945786262</v>
      </c>
      <c r="E39" s="15"/>
    </row>
    <row r="40" spans="1:5" ht="15" customHeight="1">
      <c r="A40" s="8">
        <v>1980</v>
      </c>
      <c r="B40" s="23">
        <f t="shared" si="0"/>
        <v>485.77885949899974</v>
      </c>
      <c r="C40" s="16">
        <v>31868.825342507465</v>
      </c>
      <c r="D40" s="8">
        <v>1980</v>
      </c>
      <c r="E40" s="15"/>
    </row>
    <row r="41" spans="1:5" ht="15" customHeight="1">
      <c r="A41" s="8">
        <v>1981</v>
      </c>
      <c r="B41" s="23">
        <f t="shared" si="0"/>
        <v>-353.71378239944897</v>
      </c>
      <c r="C41" s="16">
        <v>32572.845664784261</v>
      </c>
      <c r="D41" s="8">
        <v>1981</v>
      </c>
      <c r="E41" s="15"/>
    </row>
    <row r="42" spans="1:5" ht="15" customHeight="1">
      <c r="A42" s="8">
        <v>1982</v>
      </c>
      <c r="B42" s="23">
        <f t="shared" si="0"/>
        <v>-457.64437993839783</v>
      </c>
      <c r="C42" s="16">
        <v>31161.397777708567</v>
      </c>
      <c r="D42" s="8">
        <v>1982</v>
      </c>
      <c r="E42" s="15"/>
    </row>
    <row r="43" spans="1:5" ht="15" customHeight="1">
      <c r="A43" s="8">
        <v>1983</v>
      </c>
      <c r="B43" s="23">
        <f t="shared" si="0"/>
        <v>1025.9261939347562</v>
      </c>
      <c r="C43" s="16">
        <v>31657.556904907466</v>
      </c>
      <c r="D43" s="8">
        <v>1983</v>
      </c>
      <c r="E43" s="15"/>
    </row>
    <row r="44" spans="1:5" ht="15" customHeight="1">
      <c r="A44" s="8">
        <v>1984</v>
      </c>
      <c r="B44" s="23">
        <f t="shared" si="0"/>
        <v>1406.3914166105405</v>
      </c>
      <c r="C44" s="16">
        <v>33213.25016557808</v>
      </c>
      <c r="D44" s="8">
        <v>1984</v>
      </c>
      <c r="E44" s="15"/>
    </row>
    <row r="45" spans="1:5" ht="15" customHeight="1">
      <c r="A45" s="8">
        <v>1985</v>
      </c>
      <c r="B45" s="23">
        <f t="shared" si="0"/>
        <v>823.87670684802652</v>
      </c>
      <c r="C45" s="16">
        <v>34470.339738128547</v>
      </c>
      <c r="D45" s="8">
        <v>1985</v>
      </c>
      <c r="E45" s="15"/>
    </row>
    <row r="46" spans="1:5" ht="15" customHeight="1">
      <c r="A46" s="8">
        <v>1986</v>
      </c>
      <c r="B46" s="23">
        <f t="shared" si="0"/>
        <v>667.6065966768474</v>
      </c>
      <c r="C46" s="16">
        <v>34861.003579274133</v>
      </c>
      <c r="D46" s="8">
        <v>1986</v>
      </c>
    </row>
    <row r="47" spans="1:5" ht="15" customHeight="1">
      <c r="A47" s="8">
        <v>1987</v>
      </c>
      <c r="B47" s="23">
        <f t="shared" si="0"/>
        <v>1021.035184091339</v>
      </c>
      <c r="C47" s="16">
        <v>35805.552931482242</v>
      </c>
      <c r="D47" s="8">
        <v>1987</v>
      </c>
    </row>
    <row r="48" spans="1:5" ht="15" customHeight="1">
      <c r="A48" s="8">
        <v>1988</v>
      </c>
      <c r="B48" s="23">
        <f t="shared" si="0"/>
        <v>640.63425393044599</v>
      </c>
      <c r="C48" s="16">
        <v>36903.073947456811</v>
      </c>
      <c r="D48" s="8">
        <v>1988</v>
      </c>
    </row>
    <row r="49" spans="1:4" ht="15" customHeight="1">
      <c r="A49" s="8">
        <v>1989</v>
      </c>
      <c r="B49" s="23">
        <f t="shared" si="0"/>
        <v>-155.73200083027768</v>
      </c>
      <c r="C49" s="16">
        <v>37086.821439343134</v>
      </c>
      <c r="D49" s="8">
        <v>1989</v>
      </c>
    </row>
    <row r="50" spans="1:4" ht="15" customHeight="1">
      <c r="A50" s="8">
        <v>1990</v>
      </c>
      <c r="B50" s="23">
        <f t="shared" si="0"/>
        <v>-850.47187214797668</v>
      </c>
      <c r="C50" s="16">
        <v>36591.609945796255</v>
      </c>
      <c r="D50" s="8">
        <v>1990</v>
      </c>
    </row>
    <row r="51" spans="1:4" ht="15" customHeight="1">
      <c r="A51" s="8">
        <v>1991</v>
      </c>
      <c r="B51" s="23">
        <f t="shared" si="0"/>
        <v>-653.60295071601649</v>
      </c>
      <c r="C51" s="16">
        <v>35385.87769504718</v>
      </c>
      <c r="D51" s="8">
        <v>1991</v>
      </c>
    </row>
    <row r="52" spans="1:4" ht="15" customHeight="1">
      <c r="A52" s="8">
        <v>1992</v>
      </c>
      <c r="B52" s="23">
        <f t="shared" si="0"/>
        <v>220.742180291978</v>
      </c>
      <c r="C52" s="16">
        <v>35284.404044364223</v>
      </c>
      <c r="D52" s="8">
        <v>1992</v>
      </c>
    </row>
    <row r="53" spans="1:4" ht="15" customHeight="1">
      <c r="A53" s="8">
        <v>1993</v>
      </c>
      <c r="B53" s="23">
        <f t="shared" si="0"/>
        <v>872.74105354979474</v>
      </c>
      <c r="C53" s="16">
        <v>35827.362055631136</v>
      </c>
      <c r="D53" s="8">
        <v>1993</v>
      </c>
    </row>
    <row r="54" spans="1:4" ht="15" customHeight="1">
      <c r="A54" s="8">
        <v>1994</v>
      </c>
      <c r="B54" s="23">
        <f t="shared" si="0"/>
        <v>903.95709871400686</v>
      </c>
      <c r="C54" s="16">
        <v>37029.886151463812</v>
      </c>
      <c r="D54" s="8">
        <v>1994</v>
      </c>
    </row>
    <row r="55" spans="1:4" ht="15" customHeight="1">
      <c r="A55" s="8">
        <v>1995</v>
      </c>
      <c r="B55" s="23">
        <f t="shared" si="0"/>
        <v>408.48483811344704</v>
      </c>
      <c r="C55" s="16">
        <v>37635.27625305915</v>
      </c>
      <c r="D55" s="8">
        <v>1995</v>
      </c>
    </row>
    <row r="56" spans="1:4" ht="15" customHeight="1">
      <c r="A56" s="8">
        <v>1996</v>
      </c>
      <c r="B56" s="23">
        <f t="shared" si="0"/>
        <v>720.49652460960715</v>
      </c>
      <c r="C56" s="16">
        <v>37846.855827690706</v>
      </c>
      <c r="D56" s="8">
        <v>1996</v>
      </c>
    </row>
    <row r="57" spans="1:4" ht="15" customHeight="1">
      <c r="A57" s="8">
        <v>1997</v>
      </c>
      <c r="B57" s="23">
        <f t="shared" si="0"/>
        <v>1205.3148542577983</v>
      </c>
      <c r="C57" s="16">
        <v>39076.269302278364</v>
      </c>
      <c r="D57" s="8">
        <v>1997</v>
      </c>
    </row>
    <row r="58" spans="1:4" ht="15" customHeight="1">
      <c r="A58" s="8">
        <v>1998</v>
      </c>
      <c r="B58" s="23">
        <f t="shared" si="0"/>
        <v>1458.3838252561727</v>
      </c>
      <c r="C58" s="16">
        <v>40257.485536206303</v>
      </c>
      <c r="D58" s="8">
        <v>1998</v>
      </c>
    </row>
    <row r="59" spans="1:4" ht="15" customHeight="1">
      <c r="A59" s="8">
        <v>1999</v>
      </c>
      <c r="B59" s="23">
        <f t="shared" si="0"/>
        <v>1751.2223646789171</v>
      </c>
      <c r="C59" s="16">
        <v>41993.03695279071</v>
      </c>
      <c r="D59" s="8">
        <v>1999</v>
      </c>
    </row>
    <row r="60" spans="1:4" ht="15" customHeight="1">
      <c r="A60" s="8">
        <v>2000</v>
      </c>
      <c r="B60" s="23">
        <f t="shared" si="0"/>
        <v>1030.4074739643256</v>
      </c>
      <c r="C60" s="16">
        <v>43759.930265564137</v>
      </c>
      <c r="D60" s="8">
        <v>2000</v>
      </c>
    </row>
    <row r="61" spans="1:4" ht="15" customHeight="1">
      <c r="A61" s="8">
        <v>2001</v>
      </c>
      <c r="B61" s="23">
        <f t="shared" si="0"/>
        <v>564.56575198201972</v>
      </c>
      <c r="C61" s="16">
        <v>44053.851900719361</v>
      </c>
      <c r="D61" s="8">
        <v>2001</v>
      </c>
    </row>
    <row r="62" spans="1:4" ht="15" customHeight="1">
      <c r="A62" s="8">
        <v>2002</v>
      </c>
      <c r="B62" s="23">
        <f t="shared" si="0"/>
        <v>616.97826521715979</v>
      </c>
      <c r="C62" s="16">
        <v>44889.061769528176</v>
      </c>
      <c r="D62" s="8">
        <v>2002</v>
      </c>
    </row>
    <row r="63" spans="1:4" ht="15" customHeight="1">
      <c r="A63" s="8">
        <v>2003</v>
      </c>
      <c r="B63" s="23">
        <f t="shared" si="0"/>
        <v>681.42914333501903</v>
      </c>
      <c r="C63" s="16">
        <v>45287.80843115368</v>
      </c>
      <c r="D63" s="8">
        <v>2003</v>
      </c>
    </row>
    <row r="64" spans="1:4" ht="15" customHeight="1">
      <c r="A64" s="8">
        <v>2004</v>
      </c>
      <c r="B64" s="23">
        <f t="shared" si="0"/>
        <v>998.01611575443894</v>
      </c>
      <c r="C64" s="16">
        <v>46251.920056198214</v>
      </c>
      <c r="D64" s="8">
        <v>2004</v>
      </c>
    </row>
    <row r="65" spans="1:5" ht="15" customHeight="1">
      <c r="A65" s="8">
        <v>2005</v>
      </c>
      <c r="B65" s="23">
        <f t="shared" si="0"/>
        <v>892.32551690964101</v>
      </c>
      <c r="C65" s="16">
        <v>47283.840662662558</v>
      </c>
    </row>
    <row r="66" spans="1:5" ht="15" customHeight="1">
      <c r="A66" s="8">
        <v>2006</v>
      </c>
      <c r="B66" s="23">
        <f t="shared" si="0"/>
        <v>634.81271975345589</v>
      </c>
      <c r="C66" s="16">
        <v>48036.571090017496</v>
      </c>
      <c r="E66" s="15"/>
    </row>
    <row r="67" spans="1:5" ht="15" customHeight="1">
      <c r="A67" s="8">
        <v>2007</v>
      </c>
      <c r="B67" s="23">
        <f t="shared" ref="B67:B77" si="1">(C68-C66)/(A68-A66)</f>
        <v>237.37835268881463</v>
      </c>
      <c r="C67" s="16">
        <v>48553.46610216947</v>
      </c>
      <c r="E67" s="15"/>
    </row>
    <row r="68" spans="1:5" ht="15" customHeight="1">
      <c r="A68" s="8">
        <v>2008</v>
      </c>
      <c r="B68" s="23">
        <f t="shared" si="1"/>
        <v>-1003.7222169188826</v>
      </c>
      <c r="C68" s="16">
        <v>48511.327795395126</v>
      </c>
      <c r="D68" s="8">
        <v>2008</v>
      </c>
      <c r="E68" s="15"/>
    </row>
    <row r="69" spans="1:5" ht="15" customHeight="1">
      <c r="A69" s="8">
        <v>2009</v>
      </c>
      <c r="B69" s="23">
        <f t="shared" si="1"/>
        <v>-530.50466266242438</v>
      </c>
      <c r="C69" s="16">
        <v>46546.021668331705</v>
      </c>
      <c r="D69" s="8">
        <v>2009</v>
      </c>
      <c r="E69" s="15"/>
    </row>
    <row r="70" spans="1:5" ht="15" customHeight="1">
      <c r="A70" s="8">
        <v>2010</v>
      </c>
      <c r="B70" s="23">
        <f t="shared" si="1"/>
        <v>959.25625189935818</v>
      </c>
      <c r="C70" s="16">
        <v>47450.318470070277</v>
      </c>
      <c r="D70" s="8">
        <v>2010</v>
      </c>
      <c r="E70" s="15"/>
    </row>
    <row r="71" spans="1:5" ht="15" customHeight="1">
      <c r="A71" s="8">
        <v>2011</v>
      </c>
      <c r="B71" s="23">
        <f t="shared" si="1"/>
        <v>665.83061707122397</v>
      </c>
      <c r="C71" s="16">
        <v>48464.534172130421</v>
      </c>
      <c r="D71" s="8">
        <v>2011</v>
      </c>
    </row>
    <row r="72" spans="1:5" ht="15" customHeight="1">
      <c r="A72" s="8">
        <v>2012</v>
      </c>
      <c r="B72" s="23">
        <f t="shared" si="1"/>
        <v>462.26149142923896</v>
      </c>
      <c r="C72" s="16">
        <v>48781.979704212725</v>
      </c>
      <c r="D72" s="8">
        <v>2012</v>
      </c>
    </row>
    <row r="73" spans="1:5" ht="15" customHeight="1">
      <c r="A73" s="8">
        <v>2013</v>
      </c>
      <c r="B73" s="23">
        <f t="shared" si="1"/>
        <v>755.472537098678</v>
      </c>
      <c r="C73" s="16">
        <v>49389.057154988899</v>
      </c>
      <c r="D73" s="8">
        <v>2013</v>
      </c>
    </row>
    <row r="74" spans="1:5" ht="15" customHeight="1">
      <c r="A74" s="8">
        <v>2014</v>
      </c>
      <c r="B74" s="23">
        <f t="shared" si="1"/>
        <v>433.25764596982117</v>
      </c>
      <c r="C74" s="16">
        <v>50292.924778410081</v>
      </c>
    </row>
    <row r="75" spans="1:5" ht="15" customHeight="1">
      <c r="A75" s="8">
        <v>2015</v>
      </c>
      <c r="B75" s="23">
        <f t="shared" si="1"/>
        <v>-28.19485412465292</v>
      </c>
      <c r="C75" s="16">
        <v>50255.572446928541</v>
      </c>
      <c r="D75" s="8">
        <v>2015</v>
      </c>
    </row>
    <row r="76" spans="1:5" ht="15" customHeight="1">
      <c r="A76" s="8">
        <v>2016</v>
      </c>
      <c r="B76" s="23">
        <f t="shared" si="1"/>
        <v>435.30595211248874</v>
      </c>
      <c r="C76" s="16">
        <v>50236.535070160775</v>
      </c>
    </row>
    <row r="77" spans="1:5" ht="15" customHeight="1">
      <c r="A77" s="8">
        <v>2017</v>
      </c>
      <c r="B77" s="23">
        <f t="shared" si="1"/>
        <v>560.60945251664452</v>
      </c>
      <c r="C77" s="29">
        <v>51126.184351153519</v>
      </c>
      <c r="D77" s="8">
        <v>2017</v>
      </c>
    </row>
    <row r="78" spans="1:5" ht="15" customHeight="1" thickBot="1">
      <c r="A78" s="11">
        <v>2018</v>
      </c>
      <c r="B78" s="32">
        <f>C78-C77</f>
        <v>231.56962404054502</v>
      </c>
      <c r="C78" s="31">
        <v>51357.753975194064</v>
      </c>
      <c r="D78" s="11">
        <v>2018</v>
      </c>
    </row>
    <row r="79" spans="1:5" ht="15" customHeight="1" thickTop="1">
      <c r="A79" s="8" t="s">
        <v>7</v>
      </c>
    </row>
    <row r="80" spans="1:5"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row r="149" spans="1:1" ht="15" customHeight="1">
      <c r="A149" s="8" t="s">
        <v>7</v>
      </c>
    </row>
    <row r="150" spans="1:1" ht="15" customHeight="1">
      <c r="A150" s="8" t="s">
        <v>7</v>
      </c>
    </row>
    <row r="151" spans="1:1" ht="15" customHeight="1">
      <c r="A151" s="8" t="s">
        <v>7</v>
      </c>
    </row>
    <row r="152" spans="1:1" ht="15" customHeight="1">
      <c r="A152" s="8" t="s">
        <v>7</v>
      </c>
    </row>
    <row r="153" spans="1:1" ht="15" customHeight="1">
      <c r="A153" s="8" t="s">
        <v>7</v>
      </c>
    </row>
    <row r="154" spans="1:1" ht="15" customHeight="1">
      <c r="A154" s="8" t="s">
        <v>7</v>
      </c>
    </row>
    <row r="155" spans="1:1" ht="15" customHeight="1">
      <c r="A155" s="8" t="s">
        <v>7</v>
      </c>
    </row>
    <row r="156" spans="1:1" ht="15" customHeight="1">
      <c r="A156" s="8" t="s">
        <v>7</v>
      </c>
    </row>
    <row r="157" spans="1:1" ht="15" customHeight="1">
      <c r="A157" s="8" t="s">
        <v>7</v>
      </c>
    </row>
    <row r="158" spans="1:1" ht="15" customHeight="1">
      <c r="A158" s="8" t="s">
        <v>7</v>
      </c>
    </row>
    <row r="159" spans="1:1" ht="15" customHeight="1">
      <c r="A15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25</v>
      </c>
    </row>
    <row r="5" spans="1:4" ht="15" customHeight="1">
      <c r="A5" s="8" t="s">
        <v>26</v>
      </c>
    </row>
    <row r="6" spans="1:4" ht="15" customHeight="1">
      <c r="A6" s="8" t="s">
        <v>10</v>
      </c>
    </row>
    <row r="7" spans="1:4" ht="15" customHeight="1" thickBot="1">
      <c r="A7" s="11"/>
      <c r="B7" s="21"/>
      <c r="C7" s="17"/>
      <c r="D7" s="11"/>
    </row>
    <row r="8" spans="1:4" ht="15" customHeight="1" thickTop="1">
      <c r="A8" s="12" t="s">
        <v>4</v>
      </c>
      <c r="B8" s="22" t="s">
        <v>11</v>
      </c>
      <c r="C8" s="18" t="s">
        <v>12</v>
      </c>
      <c r="D8" s="12" t="s">
        <v>6</v>
      </c>
    </row>
    <row r="9" spans="1:4" ht="15" customHeight="1">
      <c r="A9" s="8">
        <v>1550</v>
      </c>
      <c r="B9" s="23">
        <f>(C10-C9)/(A10-A9)</f>
        <v>3.7101737016481366</v>
      </c>
      <c r="C9" s="28">
        <v>474.54094348795456</v>
      </c>
      <c r="D9" s="8">
        <v>1550</v>
      </c>
    </row>
    <row r="10" spans="1:4" ht="15" customHeight="1">
      <c r="A10" s="8">
        <v>1600</v>
      </c>
      <c r="B10" s="23">
        <f>(C11-C9)/(A11-A9)</f>
        <v>4.9793217593904453</v>
      </c>
      <c r="C10" s="28">
        <v>660.04962857036139</v>
      </c>
    </row>
    <row r="11" spans="1:4" ht="15" customHeight="1">
      <c r="A11" s="8">
        <v>1700</v>
      </c>
      <c r="B11" s="23">
        <f t="shared" ref="B11:B74" si="0">(C12-C10)/(A12-A10)</f>
        <v>2.1017369751845716</v>
      </c>
      <c r="C11" s="28">
        <v>1221.4392073965214</v>
      </c>
      <c r="D11" s="8">
        <v>1700</v>
      </c>
    </row>
    <row r="12" spans="1:4" ht="15" customHeight="1">
      <c r="A12" s="8">
        <v>1800</v>
      </c>
      <c r="B12" s="23">
        <f t="shared" si="0"/>
        <v>-2.329859390672925</v>
      </c>
      <c r="C12" s="28">
        <v>1080.3970236072757</v>
      </c>
    </row>
    <row r="13" spans="1:4" ht="15" customHeight="1">
      <c r="A13" s="8">
        <v>1850</v>
      </c>
      <c r="B13" s="23">
        <f t="shared" si="0"/>
        <v>-3.0669975222291979</v>
      </c>
      <c r="C13" s="28">
        <v>871.96029879558262</v>
      </c>
      <c r="D13" s="8">
        <v>1850</v>
      </c>
    </row>
    <row r="14" spans="1:4" ht="15" customHeight="1">
      <c r="A14" s="8">
        <v>1870</v>
      </c>
      <c r="B14" s="23">
        <f t="shared" si="0"/>
        <v>10.647642692463993</v>
      </c>
      <c r="C14" s="28">
        <v>865.7071970512319</v>
      </c>
    </row>
    <row r="15" spans="1:4" ht="15" customHeight="1">
      <c r="A15" s="8">
        <v>1890</v>
      </c>
      <c r="B15" s="23">
        <f t="shared" si="0"/>
        <v>18.403831748877394</v>
      </c>
      <c r="C15" s="28">
        <v>1297.8660064941423</v>
      </c>
      <c r="D15" s="8">
        <v>1890</v>
      </c>
    </row>
    <row r="16" spans="1:4" ht="15" customHeight="1">
      <c r="A16" s="8">
        <v>1913</v>
      </c>
      <c r="B16" s="23">
        <f t="shared" si="0"/>
        <v>18.135776569085767</v>
      </c>
      <c r="C16" s="19">
        <v>1657.0719622529598</v>
      </c>
      <c r="D16" s="8">
        <v>1913</v>
      </c>
    </row>
    <row r="17" spans="1:4" ht="15" customHeight="1">
      <c r="A17" s="8">
        <v>1929</v>
      </c>
      <c r="B17" s="23">
        <f t="shared" si="0"/>
        <v>33.687881469565525</v>
      </c>
      <c r="C17" s="19">
        <v>2005.1612926884873</v>
      </c>
      <c r="D17" s="8">
        <v>1929</v>
      </c>
    </row>
    <row r="18" spans="1:4" ht="15" customHeight="1">
      <c r="A18" s="8">
        <v>1950</v>
      </c>
      <c r="B18" s="23">
        <f t="shared" si="0"/>
        <v>52.055735888868988</v>
      </c>
      <c r="C18" s="19">
        <v>2903.5235766268843</v>
      </c>
      <c r="D18" s="8">
        <v>1950</v>
      </c>
    </row>
    <row r="19" spans="1:4" ht="15" customHeight="1">
      <c r="A19" s="8">
        <v>1955</v>
      </c>
      <c r="B19" s="23">
        <f t="shared" si="0"/>
        <v>100.39702245096551</v>
      </c>
      <c r="C19" s="19">
        <v>3358.610425799081</v>
      </c>
      <c r="D19" s="8">
        <v>1955</v>
      </c>
    </row>
    <row r="20" spans="1:4" ht="15" customHeight="1">
      <c r="A20" s="8">
        <v>1960</v>
      </c>
      <c r="B20" s="23">
        <f t="shared" si="0"/>
        <v>103.08616733249096</v>
      </c>
      <c r="C20" s="19">
        <v>3907.4938011365393</v>
      </c>
      <c r="D20" s="8">
        <v>1960</v>
      </c>
    </row>
    <row r="21" spans="1:4" ht="15" customHeight="1">
      <c r="A21" s="24">
        <v>1961</v>
      </c>
      <c r="B21" s="23">
        <f t="shared" si="0"/>
        <v>63.920282267507901</v>
      </c>
      <c r="C21" s="19">
        <v>3977.1274297940267</v>
      </c>
      <c r="D21" s="8">
        <v>1961</v>
      </c>
    </row>
    <row r="22" spans="1:4" ht="15" customHeight="1">
      <c r="A22" s="24">
        <v>1962</v>
      </c>
      <c r="B22" s="23">
        <f t="shared" si="0"/>
        <v>126.01696093861915</v>
      </c>
      <c r="C22" s="19">
        <v>4035.3343656715551</v>
      </c>
      <c r="D22" s="8">
        <v>1962</v>
      </c>
    </row>
    <row r="23" spans="1:4" ht="15" customHeight="1">
      <c r="A23" s="24">
        <v>1963</v>
      </c>
      <c r="B23" s="23">
        <f t="shared" si="0"/>
        <v>276.25944317234553</v>
      </c>
      <c r="C23" s="19">
        <v>4229.161351671265</v>
      </c>
      <c r="D23" s="8">
        <v>1963</v>
      </c>
    </row>
    <row r="24" spans="1:4" ht="15" customHeight="1">
      <c r="A24" s="24">
        <v>1964</v>
      </c>
      <c r="B24" s="23">
        <f t="shared" si="0"/>
        <v>266.89291940906696</v>
      </c>
      <c r="C24" s="19">
        <v>4587.8532520162462</v>
      </c>
      <c r="D24" s="8">
        <v>1964</v>
      </c>
    </row>
    <row r="25" spans="1:4" ht="15" customHeight="1">
      <c r="A25" s="24">
        <v>1965</v>
      </c>
      <c r="B25" s="23">
        <f>(C26-C24)/(A26-A24)</f>
        <v>155.24396717794934</v>
      </c>
      <c r="C25" s="19">
        <v>4762.947190489399</v>
      </c>
    </row>
    <row r="26" spans="1:4" ht="15" customHeight="1">
      <c r="A26" s="24">
        <v>1966</v>
      </c>
      <c r="B26" s="23">
        <f>(C27-C25)/(A27-A25)</f>
        <v>131.78300063867346</v>
      </c>
      <c r="C26" s="19">
        <v>4898.3411863721449</v>
      </c>
      <c r="D26" s="8">
        <v>1966</v>
      </c>
    </row>
    <row r="27" spans="1:4" ht="15" customHeight="1">
      <c r="A27" s="8">
        <v>1967</v>
      </c>
      <c r="B27" s="23">
        <f>(C28-C26)/(A28-A26)</f>
        <v>217.11963046942174</v>
      </c>
      <c r="C27" s="19">
        <v>5026.5131917667459</v>
      </c>
      <c r="D27" s="8">
        <v>1967</v>
      </c>
    </row>
    <row r="28" spans="1:4" ht="15" customHeight="1">
      <c r="A28" s="8">
        <v>1968</v>
      </c>
      <c r="B28" s="23">
        <f t="shared" si="0"/>
        <v>160.63544024253633</v>
      </c>
      <c r="C28" s="19">
        <v>5332.5804473109883</v>
      </c>
    </row>
    <row r="29" spans="1:4" ht="15" customHeight="1">
      <c r="A29" s="8">
        <v>1969</v>
      </c>
      <c r="B29" s="23">
        <f t="shared" si="0"/>
        <v>95.845969254612555</v>
      </c>
      <c r="C29" s="19">
        <v>5347.7840722518185</v>
      </c>
    </row>
    <row r="30" spans="1:4" ht="15" customHeight="1">
      <c r="A30" s="15">
        <v>1970</v>
      </c>
      <c r="B30" s="25">
        <f t="shared" si="0"/>
        <v>106.6988991631406</v>
      </c>
      <c r="C30" s="26">
        <v>5524.2723858202135</v>
      </c>
      <c r="D30" s="15">
        <v>1970</v>
      </c>
    </row>
    <row r="31" spans="1:4" ht="15" customHeight="1">
      <c r="A31" s="15">
        <v>1971</v>
      </c>
      <c r="B31" s="25">
        <f t="shared" si="0"/>
        <v>158.4749773660169</v>
      </c>
      <c r="C31" s="26">
        <v>5561.1818705780997</v>
      </c>
      <c r="D31" s="15">
        <v>1971</v>
      </c>
    </row>
    <row r="32" spans="1:4" ht="15" customHeight="1">
      <c r="A32" s="15">
        <v>1972</v>
      </c>
      <c r="B32" s="25">
        <f t="shared" si="0"/>
        <v>278.2036413939818</v>
      </c>
      <c r="C32" s="26">
        <v>5841.2223405522473</v>
      </c>
      <c r="D32" s="15">
        <v>1972</v>
      </c>
    </row>
    <row r="33" spans="1:5" ht="15" customHeight="1">
      <c r="A33" s="15">
        <v>1973</v>
      </c>
      <c r="B33" s="25">
        <f t="shared" si="0"/>
        <v>223.20626142016499</v>
      </c>
      <c r="C33" s="26">
        <v>6117.5891533660633</v>
      </c>
      <c r="D33" s="15"/>
    </row>
    <row r="34" spans="1:5" ht="15" customHeight="1">
      <c r="A34" s="15">
        <v>1974</v>
      </c>
      <c r="B34" s="25">
        <f t="shared" si="0"/>
        <v>174.0899496890429</v>
      </c>
      <c r="C34" s="26">
        <v>6287.6348633925772</v>
      </c>
      <c r="D34" s="15"/>
    </row>
    <row r="35" spans="1:5" ht="15" customHeight="1">
      <c r="A35" s="15">
        <v>1975</v>
      </c>
      <c r="B35" s="25">
        <f t="shared" si="0"/>
        <v>141.79812849616064</v>
      </c>
      <c r="C35" s="27">
        <v>6465.7690527441491</v>
      </c>
      <c r="D35" s="15"/>
    </row>
    <row r="36" spans="1:5" ht="15" customHeight="1">
      <c r="A36" s="15">
        <v>1976</v>
      </c>
      <c r="B36" s="25">
        <f t="shared" si="0"/>
        <v>76.184993328305154</v>
      </c>
      <c r="C36" s="27">
        <v>6571.2311203848985</v>
      </c>
      <c r="D36" s="15">
        <v>1976</v>
      </c>
    </row>
    <row r="37" spans="1:5" ht="15" customHeight="1">
      <c r="A37" s="15">
        <v>1977</v>
      </c>
      <c r="B37" s="25">
        <f t="shared" si="0"/>
        <v>229.00482518857098</v>
      </c>
      <c r="C37" s="27">
        <v>6618.1390394007594</v>
      </c>
      <c r="D37" s="15">
        <v>1977</v>
      </c>
    </row>
    <row r="38" spans="1:5" ht="15" customHeight="1">
      <c r="A38" s="8">
        <v>1978</v>
      </c>
      <c r="B38" s="23">
        <f t="shared" si="0"/>
        <v>451.42128576746472</v>
      </c>
      <c r="C38" s="16">
        <v>7029.2407707620405</v>
      </c>
      <c r="D38" s="8">
        <v>1978</v>
      </c>
      <c r="E38" s="15"/>
    </row>
    <row r="39" spans="1:5" ht="15" customHeight="1">
      <c r="A39" s="8">
        <v>1979</v>
      </c>
      <c r="B39" s="23">
        <f t="shared" si="0"/>
        <v>493.82198685687354</v>
      </c>
      <c r="C39" s="16">
        <v>7520.9816109356889</v>
      </c>
      <c r="D39" s="8">
        <v>1979</v>
      </c>
      <c r="E39" s="15"/>
    </row>
    <row r="40" spans="1:5" ht="15" customHeight="1">
      <c r="A40" s="8">
        <v>1980</v>
      </c>
      <c r="B40" s="23">
        <f t="shared" si="0"/>
        <v>486.51524488843643</v>
      </c>
      <c r="C40" s="16">
        <v>8016.8847444757876</v>
      </c>
      <c r="D40" s="8">
        <v>1980</v>
      </c>
      <c r="E40" s="15"/>
    </row>
    <row r="41" spans="1:5" ht="15" customHeight="1">
      <c r="A41" s="8">
        <v>1981</v>
      </c>
      <c r="B41" s="23">
        <f t="shared" si="0"/>
        <v>118.28073247406837</v>
      </c>
      <c r="C41" s="16">
        <v>8494.0121007125617</v>
      </c>
      <c r="D41" s="8">
        <v>1981</v>
      </c>
      <c r="E41" s="15"/>
    </row>
    <row r="42" spans="1:5" ht="15" customHeight="1">
      <c r="A42" s="8">
        <v>1982</v>
      </c>
      <c r="B42" s="23">
        <f t="shared" si="0"/>
        <v>-354.57645551377618</v>
      </c>
      <c r="C42" s="16">
        <v>8253.4462094239243</v>
      </c>
      <c r="D42" s="8">
        <v>1982</v>
      </c>
      <c r="E42" s="15"/>
    </row>
    <row r="43" spans="1:5" ht="15" customHeight="1">
      <c r="A43" s="8">
        <v>1983</v>
      </c>
      <c r="B43" s="23">
        <f t="shared" si="0"/>
        <v>-190.49425641695962</v>
      </c>
      <c r="C43" s="16">
        <v>7784.8591896850094</v>
      </c>
      <c r="E43" s="15"/>
    </row>
    <row r="44" spans="1:5" ht="15" customHeight="1">
      <c r="A44" s="8">
        <v>1984</v>
      </c>
      <c r="B44" s="23">
        <f t="shared" si="0"/>
        <v>43.579263179576628</v>
      </c>
      <c r="C44" s="16">
        <v>7872.4576965900051</v>
      </c>
      <c r="D44" s="8">
        <v>1984</v>
      </c>
      <c r="E44" s="15"/>
    </row>
    <row r="45" spans="1:5" ht="15" customHeight="1">
      <c r="A45" s="8">
        <v>1985</v>
      </c>
      <c r="B45" s="23">
        <f t="shared" si="0"/>
        <v>-200.83250691853982</v>
      </c>
      <c r="C45" s="16">
        <v>7872.0177160441626</v>
      </c>
      <c r="D45" s="8">
        <v>1985</v>
      </c>
      <c r="E45" s="15"/>
    </row>
    <row r="46" spans="1:5" ht="15" customHeight="1">
      <c r="A46" s="8">
        <v>1986</v>
      </c>
      <c r="B46" s="23">
        <f t="shared" si="0"/>
        <v>-213.08201294726769</v>
      </c>
      <c r="C46" s="16">
        <v>7470.7926827529254</v>
      </c>
      <c r="D46" s="8">
        <v>1986</v>
      </c>
    </row>
    <row r="47" spans="1:5" ht="15" customHeight="1">
      <c r="A47" s="8">
        <v>1987</v>
      </c>
      <c r="B47" s="23">
        <f t="shared" si="0"/>
        <v>-38.842200911567943</v>
      </c>
      <c r="C47" s="16">
        <v>7445.8536901496273</v>
      </c>
      <c r="D47" s="8">
        <v>1987</v>
      </c>
    </row>
    <row r="48" spans="1:5" ht="15" customHeight="1">
      <c r="A48" s="8">
        <v>1988</v>
      </c>
      <c r="B48" s="23">
        <f t="shared" si="0"/>
        <v>51.561490818271068</v>
      </c>
      <c r="C48" s="16">
        <v>7393.1082809297895</v>
      </c>
      <c r="D48" s="8">
        <v>1988</v>
      </c>
    </row>
    <row r="49" spans="1:4" ht="15" customHeight="1">
      <c r="A49" s="8">
        <v>1989</v>
      </c>
      <c r="B49" s="23">
        <f t="shared" si="0"/>
        <v>198.8456961505176</v>
      </c>
      <c r="C49" s="16">
        <v>7548.9766717861694</v>
      </c>
      <c r="D49" s="8">
        <v>1989</v>
      </c>
    </row>
    <row r="50" spans="1:4" ht="15" customHeight="1">
      <c r="A50" s="8">
        <v>1990</v>
      </c>
      <c r="B50" s="23">
        <f t="shared" si="0"/>
        <v>210.58386171205302</v>
      </c>
      <c r="C50" s="16">
        <v>7790.7996732308247</v>
      </c>
      <c r="D50" s="8">
        <v>1990</v>
      </c>
    </row>
    <row r="51" spans="1:4" ht="15" customHeight="1">
      <c r="A51" s="8">
        <v>1991</v>
      </c>
      <c r="B51" s="23">
        <f t="shared" si="0"/>
        <v>156.7457020456759</v>
      </c>
      <c r="C51" s="16">
        <v>7970.1443952102754</v>
      </c>
      <c r="D51" s="8">
        <v>1991</v>
      </c>
    </row>
    <row r="52" spans="1:4" ht="15" customHeight="1">
      <c r="A52" s="8">
        <v>1992</v>
      </c>
      <c r="B52" s="23">
        <f t="shared" si="0"/>
        <v>73.472710510729485</v>
      </c>
      <c r="C52" s="16">
        <v>8104.2910773221765</v>
      </c>
    </row>
    <row r="53" spans="1:4" ht="15" customHeight="1">
      <c r="A53" s="8">
        <v>1993</v>
      </c>
      <c r="B53" s="23">
        <f t="shared" si="0"/>
        <v>134.6112256128531</v>
      </c>
      <c r="C53" s="16">
        <v>8117.0898162317344</v>
      </c>
    </row>
    <row r="54" spans="1:4" ht="15" customHeight="1">
      <c r="A54" s="8">
        <v>1994</v>
      </c>
      <c r="B54" s="23">
        <f t="shared" si="0"/>
        <v>-199.68414247867349</v>
      </c>
      <c r="C54" s="16">
        <v>8373.5135285478827</v>
      </c>
      <c r="D54" s="8">
        <v>1994</v>
      </c>
    </row>
    <row r="55" spans="1:4" ht="15" customHeight="1">
      <c r="A55" s="8">
        <v>1995</v>
      </c>
      <c r="B55" s="23">
        <f t="shared" si="0"/>
        <v>-132.15741510048656</v>
      </c>
      <c r="C55" s="16">
        <v>7717.7215312743874</v>
      </c>
      <c r="D55" s="8">
        <v>1995</v>
      </c>
    </row>
    <row r="56" spans="1:4" ht="15" customHeight="1">
      <c r="A56" s="8">
        <v>1996</v>
      </c>
      <c r="B56" s="23">
        <f t="shared" si="0"/>
        <v>406.3167770230616</v>
      </c>
      <c r="C56" s="16">
        <v>8109.1986983469096</v>
      </c>
      <c r="D56" s="8">
        <v>1996</v>
      </c>
    </row>
    <row r="57" spans="1:4" ht="15" customHeight="1">
      <c r="A57" s="8">
        <v>1997</v>
      </c>
      <c r="B57" s="23">
        <f t="shared" si="0"/>
        <v>363.33842256988692</v>
      </c>
      <c r="C57" s="16">
        <v>8530.3550853205106</v>
      </c>
      <c r="D57" s="8">
        <v>1997</v>
      </c>
    </row>
    <row r="58" spans="1:4" ht="15" customHeight="1">
      <c r="A58" s="8">
        <v>1998</v>
      </c>
      <c r="B58" s="23">
        <f t="shared" si="0"/>
        <v>207.88889593941985</v>
      </c>
      <c r="C58" s="16">
        <v>8835.8755434866835</v>
      </c>
      <c r="D58" s="8">
        <v>1998</v>
      </c>
    </row>
    <row r="59" spans="1:4" ht="15" customHeight="1">
      <c r="A59" s="8">
        <v>1999</v>
      </c>
      <c r="B59" s="23">
        <f t="shared" si="0"/>
        <v>209.04625134987691</v>
      </c>
      <c r="C59" s="16">
        <v>8946.1328771993503</v>
      </c>
    </row>
    <row r="60" spans="1:4" ht="15" customHeight="1">
      <c r="A60" s="8">
        <v>2000</v>
      </c>
      <c r="B60" s="23">
        <f t="shared" si="0"/>
        <v>70.960220789706</v>
      </c>
      <c r="C60" s="16">
        <v>9253.9680461864373</v>
      </c>
      <c r="D60" s="8">
        <v>2000</v>
      </c>
    </row>
    <row r="61" spans="1:4" ht="15" customHeight="1">
      <c r="A61" s="8">
        <v>2001</v>
      </c>
      <c r="B61" s="23">
        <f t="shared" si="0"/>
        <v>-146.70697985721199</v>
      </c>
      <c r="C61" s="16">
        <v>9088.0533187787623</v>
      </c>
      <c r="D61" s="8">
        <v>2001</v>
      </c>
    </row>
    <row r="62" spans="1:4" ht="15" customHeight="1">
      <c r="A62" s="8">
        <v>2002</v>
      </c>
      <c r="B62" s="23">
        <f t="shared" si="0"/>
        <v>-60.512064230465512</v>
      </c>
      <c r="C62" s="16">
        <v>8960.5540864720133</v>
      </c>
      <c r="D62" s="8">
        <v>2002</v>
      </c>
    </row>
    <row r="63" spans="1:4" ht="15" customHeight="1">
      <c r="A63" s="8">
        <v>2003</v>
      </c>
      <c r="B63" s="23">
        <f t="shared" si="0"/>
        <v>115.0937529081184</v>
      </c>
      <c r="C63" s="16">
        <v>8967.0291903178313</v>
      </c>
    </row>
    <row r="64" spans="1:4" ht="15" customHeight="1">
      <c r="A64" s="8">
        <v>2004</v>
      </c>
      <c r="B64" s="23">
        <f t="shared" si="0"/>
        <v>151.81367598441011</v>
      </c>
      <c r="C64" s="16">
        <v>9190.7415922882501</v>
      </c>
    </row>
    <row r="65" spans="1:5" ht="15" customHeight="1">
      <c r="A65" s="8">
        <v>2005</v>
      </c>
      <c r="B65" s="23">
        <f t="shared" si="0"/>
        <v>178.29598919748878</v>
      </c>
      <c r="C65" s="16">
        <v>9270.6565422866515</v>
      </c>
    </row>
    <row r="66" spans="1:5" ht="15" customHeight="1">
      <c r="A66" s="8">
        <v>2006</v>
      </c>
      <c r="B66" s="23">
        <f t="shared" si="0"/>
        <v>175.69570735235175</v>
      </c>
      <c r="C66" s="16">
        <v>9547.3335706832277</v>
      </c>
      <c r="E66" s="15"/>
    </row>
    <row r="67" spans="1:5" ht="15" customHeight="1">
      <c r="A67" s="8">
        <v>2007</v>
      </c>
      <c r="B67" s="23">
        <f t="shared" si="0"/>
        <v>20.1513843234452</v>
      </c>
      <c r="C67" s="16">
        <v>9622.047956991355</v>
      </c>
      <c r="E67" s="15"/>
    </row>
    <row r="68" spans="1:5" ht="15" customHeight="1">
      <c r="A68" s="8">
        <v>2008</v>
      </c>
      <c r="B68" s="23">
        <f t="shared" si="0"/>
        <v>-337.15324155915187</v>
      </c>
      <c r="C68" s="16">
        <v>9587.6363393301181</v>
      </c>
      <c r="D68" s="8">
        <v>2008</v>
      </c>
      <c r="E68" s="15"/>
    </row>
    <row r="69" spans="1:5" ht="15" customHeight="1">
      <c r="A69" s="8">
        <v>2009</v>
      </c>
      <c r="B69" s="23">
        <f t="shared" si="0"/>
        <v>-158.11905304186439</v>
      </c>
      <c r="C69" s="16">
        <v>8947.7414738730513</v>
      </c>
      <c r="D69" s="8">
        <v>2009</v>
      </c>
      <c r="E69" s="15"/>
    </row>
    <row r="70" spans="1:5" ht="15" customHeight="1">
      <c r="A70" s="8">
        <v>2010</v>
      </c>
      <c r="B70" s="23">
        <f t="shared" si="0"/>
        <v>265.07285560859054</v>
      </c>
      <c r="C70" s="16">
        <v>9271.3982332463893</v>
      </c>
      <c r="D70" s="8">
        <v>2010</v>
      </c>
      <c r="E70" s="15"/>
    </row>
    <row r="71" spans="1:5" ht="15" customHeight="1">
      <c r="A71" s="8">
        <v>2011</v>
      </c>
      <c r="B71" s="23">
        <f t="shared" si="0"/>
        <v>209.73541564297102</v>
      </c>
      <c r="C71" s="16">
        <v>9477.8871850902324</v>
      </c>
      <c r="D71" s="8">
        <v>2011</v>
      </c>
    </row>
    <row r="72" spans="1:5" ht="15" customHeight="1">
      <c r="A72" s="8">
        <v>2012</v>
      </c>
      <c r="B72" s="23">
        <f t="shared" si="0"/>
        <v>107.91789192722172</v>
      </c>
      <c r="C72" s="16">
        <v>9690.8690645323313</v>
      </c>
      <c r="D72" s="8">
        <v>2012</v>
      </c>
    </row>
    <row r="73" spans="1:5" ht="15" customHeight="1">
      <c r="A73" s="8">
        <v>2013</v>
      </c>
      <c r="B73" s="23">
        <f t="shared" si="0"/>
        <v>74.090563181834113</v>
      </c>
      <c r="C73" s="16">
        <v>9693.7229689446758</v>
      </c>
      <c r="D73" s="8">
        <v>2013</v>
      </c>
    </row>
    <row r="74" spans="1:5" ht="15" customHeight="1">
      <c r="A74" s="8">
        <v>2014</v>
      </c>
      <c r="B74" s="23">
        <f t="shared" si="0"/>
        <v>171.73926073249277</v>
      </c>
      <c r="C74" s="16">
        <v>9839.0501908959995</v>
      </c>
    </row>
    <row r="75" spans="1:5" ht="15" customHeight="1">
      <c r="A75" s="8">
        <v>2015</v>
      </c>
      <c r="B75" s="23">
        <f t="shared" ref="B75:B77" si="1">(C76-C74)/(A76-A74)</f>
        <v>183.92163138615888</v>
      </c>
      <c r="C75" s="16">
        <v>10037.201490409661</v>
      </c>
      <c r="D75" s="8">
        <v>2015</v>
      </c>
    </row>
    <row r="76" spans="1:5" ht="15" customHeight="1">
      <c r="A76" s="8">
        <v>2016</v>
      </c>
      <c r="B76" s="23">
        <f t="shared" si="1"/>
        <v>130.19235888254025</v>
      </c>
      <c r="C76" s="16">
        <v>10206.893453668317</v>
      </c>
    </row>
    <row r="77" spans="1:5" ht="15" customHeight="1">
      <c r="A77" s="8">
        <v>2017</v>
      </c>
      <c r="B77" s="23">
        <f t="shared" si="1"/>
        <v>89.202196203828862</v>
      </c>
      <c r="C77" s="29">
        <v>10297.586208174742</v>
      </c>
    </row>
    <row r="78" spans="1:5" ht="15" customHeight="1" thickBot="1">
      <c r="A78" s="11">
        <v>2018</v>
      </c>
      <c r="B78" s="32">
        <f>C78-C77</f>
        <v>87.711637901233189</v>
      </c>
      <c r="C78" s="31">
        <v>10385.297846075975</v>
      </c>
      <c r="D78" s="11">
        <v>2018</v>
      </c>
    </row>
    <row r="79" spans="1:5" ht="15" customHeight="1" thickTop="1">
      <c r="A79" s="8" t="s">
        <v>7</v>
      </c>
    </row>
    <row r="80" spans="1:5"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row r="149" spans="1:1" ht="15" customHeight="1">
      <c r="A149" s="8" t="s">
        <v>7</v>
      </c>
    </row>
    <row r="150" spans="1:1" ht="15" customHeight="1">
      <c r="A150" s="8" t="s">
        <v>7</v>
      </c>
    </row>
    <row r="151" spans="1:1" ht="15" customHeight="1">
      <c r="A151" s="8" t="s">
        <v>7</v>
      </c>
    </row>
    <row r="152" spans="1:1" ht="15" customHeight="1">
      <c r="A152" s="8" t="s">
        <v>7</v>
      </c>
    </row>
    <row r="153" spans="1:1" ht="15" customHeight="1">
      <c r="A153" s="8" t="s">
        <v>7</v>
      </c>
    </row>
    <row r="154" spans="1:1" ht="15" customHeight="1">
      <c r="A154" s="8" t="s">
        <v>7</v>
      </c>
    </row>
    <row r="155" spans="1:1" ht="15" customHeight="1">
      <c r="A155" s="8" t="s">
        <v>7</v>
      </c>
    </row>
    <row r="156" spans="1:1" ht="15" customHeight="1">
      <c r="A156" s="8" t="s">
        <v>7</v>
      </c>
    </row>
    <row r="157" spans="1:1" ht="15" customHeight="1">
      <c r="A157" s="8" t="s">
        <v>7</v>
      </c>
    </row>
    <row r="158" spans="1:1" ht="15" customHeight="1">
      <c r="A158" s="8" t="s">
        <v>7</v>
      </c>
    </row>
    <row r="159" spans="1:1" ht="15" customHeight="1">
      <c r="A15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28</v>
      </c>
    </row>
    <row r="6" spans="1:4" ht="15" customHeight="1">
      <c r="A6" s="8" t="s">
        <v>31</v>
      </c>
    </row>
    <row r="7" spans="1:4" ht="15" customHeight="1">
      <c r="A7" s="8" t="s">
        <v>10</v>
      </c>
    </row>
    <row r="8" spans="1:4" ht="15" customHeight="1" thickBot="1">
      <c r="A8" s="11"/>
      <c r="B8" s="21"/>
      <c r="C8" s="17"/>
      <c r="D8" s="11"/>
    </row>
    <row r="9" spans="1:4" ht="15" customHeight="1" thickTop="1">
      <c r="A9" s="12" t="s">
        <v>4</v>
      </c>
      <c r="B9" s="22" t="s">
        <v>11</v>
      </c>
      <c r="C9" s="18" t="s">
        <v>12</v>
      </c>
      <c r="D9" s="12" t="s">
        <v>6</v>
      </c>
    </row>
    <row r="10" spans="1:4" ht="15" customHeight="1">
      <c r="A10" s="8">
        <v>1690</v>
      </c>
      <c r="B10" s="23">
        <f>(C11-C10)/(A11-A10)</f>
        <v>2.3440292521752784</v>
      </c>
      <c r="C10" s="28">
        <v>222.63953118447111</v>
      </c>
      <c r="D10" s="8">
        <v>1690</v>
      </c>
    </row>
    <row r="11" spans="1:4" ht="15" customHeight="1">
      <c r="A11" s="8">
        <v>1750</v>
      </c>
      <c r="B11" s="23">
        <f>(C12-C10)/(A12-A10)</f>
        <v>2.1115088770408961</v>
      </c>
      <c r="C11" s="28">
        <v>363.28128631498782</v>
      </c>
    </row>
    <row r="12" spans="1:4" ht="15" customHeight="1">
      <c r="A12" s="8">
        <v>1792</v>
      </c>
      <c r="B12" s="23">
        <f t="shared" ref="B12:B75" si="0">(C13-C11)/(A13-A11)</f>
        <v>2.9364689870307332</v>
      </c>
      <c r="C12" s="28">
        <v>438.01343664264249</v>
      </c>
      <c r="D12" s="8">
        <v>1792</v>
      </c>
    </row>
    <row r="13" spans="1:4" ht="15" customHeight="1">
      <c r="A13" s="8">
        <v>1829</v>
      </c>
      <c r="B13" s="23">
        <f t="shared" si="0"/>
        <v>4.0265167202400134</v>
      </c>
      <c r="C13" s="28">
        <v>595.26233629041576</v>
      </c>
    </row>
    <row r="14" spans="1:4" ht="15" customHeight="1">
      <c r="A14" s="8">
        <v>1850</v>
      </c>
      <c r="B14" s="23">
        <f t="shared" si="0"/>
        <v>6.9761983278619919</v>
      </c>
      <c r="C14" s="28">
        <v>671.55140641656328</v>
      </c>
      <c r="D14" s="8">
        <v>1850</v>
      </c>
    </row>
    <row r="15" spans="1:4" ht="15" customHeight="1">
      <c r="A15" s="8">
        <v>1881</v>
      </c>
      <c r="B15" s="23">
        <f t="shared" si="0"/>
        <v>15.28499833917142</v>
      </c>
      <c r="C15" s="28">
        <v>958.02464933923932</v>
      </c>
      <c r="D15" s="8">
        <v>1881</v>
      </c>
    </row>
    <row r="16" spans="1:4" ht="15" customHeight="1">
      <c r="A16" s="8">
        <v>1892</v>
      </c>
      <c r="B16" s="23">
        <f t="shared" si="0"/>
        <v>20.142649893000662</v>
      </c>
      <c r="C16" s="28">
        <v>1313.5213366617629</v>
      </c>
      <c r="D16" s="8">
        <v>1892</v>
      </c>
    </row>
    <row r="17" spans="1:4" ht="15" customHeight="1">
      <c r="A17" s="8">
        <v>1913</v>
      </c>
      <c r="B17" s="23">
        <f t="shared" si="0"/>
        <v>15.737513638819165</v>
      </c>
      <c r="C17" s="19">
        <v>1602.5894459152605</v>
      </c>
      <c r="D17" s="8">
        <v>1913</v>
      </c>
    </row>
    <row r="18" spans="1:4" ht="15" customHeight="1">
      <c r="A18" s="8">
        <v>1929</v>
      </c>
      <c r="B18" s="23">
        <f t="shared" si="0"/>
        <v>10.561807281667408</v>
      </c>
      <c r="C18" s="19">
        <v>1895.809341298072</v>
      </c>
    </row>
    <row r="19" spans="1:4" ht="15" customHeight="1">
      <c r="A19" s="8">
        <v>1950</v>
      </c>
      <c r="B19" s="23">
        <f t="shared" si="0"/>
        <v>3.7525759245724064</v>
      </c>
      <c r="C19" s="19">
        <v>1993.3763153369546</v>
      </c>
      <c r="D19" s="8">
        <v>1950</v>
      </c>
    </row>
    <row r="20" spans="1:4" ht="15" customHeight="1">
      <c r="A20" s="8">
        <v>1955</v>
      </c>
      <c r="B20" s="23">
        <f t="shared" si="0"/>
        <v>26.934712513925525</v>
      </c>
      <c r="C20" s="19">
        <v>1993.3763153369546</v>
      </c>
    </row>
    <row r="21" spans="1:4" ht="15" customHeight="1">
      <c r="A21" s="8">
        <v>1960</v>
      </c>
      <c r="B21" s="23">
        <f t="shared" si="0"/>
        <v>54.23270631416608</v>
      </c>
      <c r="C21" s="19">
        <v>2262.7234404762098</v>
      </c>
    </row>
    <row r="22" spans="1:4" ht="15" customHeight="1">
      <c r="A22" s="24">
        <v>1961</v>
      </c>
      <c r="B22" s="23">
        <f>(C23-C21)/(A23-A21)</f>
        <v>-7.2656257262997315</v>
      </c>
      <c r="C22" s="19">
        <v>2318.7725532219511</v>
      </c>
    </row>
    <row r="23" spans="1:4" ht="15" customHeight="1">
      <c r="A23" s="24">
        <v>1962</v>
      </c>
      <c r="B23" s="23">
        <f>(C24-C22)/(A24-A22)</f>
        <v>-41.258374660059417</v>
      </c>
      <c r="C23" s="19">
        <v>2248.1921890236104</v>
      </c>
      <c r="D23" s="8">
        <v>1962</v>
      </c>
    </row>
    <row r="24" spans="1:4" ht="15" customHeight="1">
      <c r="A24" s="24">
        <v>1963</v>
      </c>
      <c r="B24" s="23">
        <f>(C25-C23)/(A25-A23)</f>
        <v>69.023444399847676</v>
      </c>
      <c r="C24" s="19">
        <v>2236.2558039018322</v>
      </c>
    </row>
    <row r="25" spans="1:4" ht="15" customHeight="1">
      <c r="A25" s="24">
        <v>1964</v>
      </c>
      <c r="B25" s="23">
        <f t="shared" si="0"/>
        <v>48.264513753276788</v>
      </c>
      <c r="C25" s="19">
        <v>2386.2390778233057</v>
      </c>
    </row>
    <row r="26" spans="1:4" ht="15" customHeight="1">
      <c r="A26" s="24">
        <v>1965</v>
      </c>
      <c r="B26" s="23">
        <f t="shared" si="0"/>
        <v>10.119978690203197</v>
      </c>
      <c r="C26" s="19">
        <v>2332.7848314083858</v>
      </c>
    </row>
    <row r="27" spans="1:4" ht="15" customHeight="1">
      <c r="A27" s="24">
        <v>1966</v>
      </c>
      <c r="B27" s="23">
        <f t="shared" si="0"/>
        <v>152.31865361921291</v>
      </c>
      <c r="C27" s="19">
        <v>2406.4790352037121</v>
      </c>
      <c r="D27" s="8">
        <v>1966</v>
      </c>
    </row>
    <row r="28" spans="1:4" ht="15" customHeight="1">
      <c r="A28" s="8">
        <v>1967</v>
      </c>
      <c r="B28" s="23">
        <f t="shared" si="0"/>
        <v>17.126117783420796</v>
      </c>
      <c r="C28" s="19">
        <v>2637.4221386468116</v>
      </c>
    </row>
    <row r="29" spans="1:4" ht="15" customHeight="1">
      <c r="A29" s="8">
        <v>1968</v>
      </c>
      <c r="B29" s="23">
        <f t="shared" si="0"/>
        <v>-133.11664277113482</v>
      </c>
      <c r="C29" s="19">
        <v>2440.7312707705537</v>
      </c>
      <c r="D29" s="8">
        <v>1968</v>
      </c>
    </row>
    <row r="30" spans="1:4" ht="15" customHeight="1">
      <c r="A30" s="8">
        <v>1969</v>
      </c>
      <c r="B30" s="23">
        <f t="shared" si="0"/>
        <v>-95.49108097422527</v>
      </c>
      <c r="C30" s="19">
        <v>2371.188853104542</v>
      </c>
      <c r="D30" s="8">
        <v>1969</v>
      </c>
    </row>
    <row r="31" spans="1:4" ht="15" customHeight="1">
      <c r="A31" s="15">
        <v>1970</v>
      </c>
      <c r="B31" s="25">
        <f t="shared" si="0"/>
        <v>14.414428025743973</v>
      </c>
      <c r="C31" s="26">
        <v>2249.7491088221032</v>
      </c>
      <c r="D31" s="15"/>
    </row>
    <row r="32" spans="1:4" ht="15" customHeight="1">
      <c r="A32" s="15">
        <v>1971</v>
      </c>
      <c r="B32" s="25">
        <f t="shared" si="0"/>
        <v>111.13618217729163</v>
      </c>
      <c r="C32" s="26">
        <v>2400.0177091560299</v>
      </c>
      <c r="D32" s="15"/>
    </row>
    <row r="33" spans="1:5" ht="15" customHeight="1">
      <c r="A33" s="15">
        <v>1972</v>
      </c>
      <c r="B33" s="25">
        <f t="shared" si="0"/>
        <v>57.078131509685591</v>
      </c>
      <c r="C33" s="26">
        <v>2472.0214731766864</v>
      </c>
      <c r="D33" s="15"/>
    </row>
    <row r="34" spans="1:5" ht="15" customHeight="1">
      <c r="A34" s="15">
        <v>1973</v>
      </c>
      <c r="B34" s="25">
        <f t="shared" si="0"/>
        <v>14.093323296500557</v>
      </c>
      <c r="C34" s="26">
        <v>2514.1739721754011</v>
      </c>
      <c r="D34" s="15">
        <v>1973</v>
      </c>
    </row>
    <row r="35" spans="1:5" ht="15" customHeight="1">
      <c r="A35" s="15">
        <v>1974</v>
      </c>
      <c r="B35" s="25">
        <f t="shared" si="0"/>
        <v>93.300670881042606</v>
      </c>
      <c r="C35" s="26">
        <v>2500.2081197696875</v>
      </c>
      <c r="D35" s="15">
        <v>1974</v>
      </c>
    </row>
    <row r="36" spans="1:5" ht="15" customHeight="1">
      <c r="A36" s="15">
        <v>1975</v>
      </c>
      <c r="B36" s="25">
        <f t="shared" si="0"/>
        <v>157.52668641242053</v>
      </c>
      <c r="C36" s="27">
        <v>2700.7753139374863</v>
      </c>
      <c r="D36" s="15">
        <v>1975</v>
      </c>
    </row>
    <row r="37" spans="1:5" ht="15" customHeight="1">
      <c r="A37" s="15">
        <v>1976</v>
      </c>
      <c r="B37" s="25">
        <f t="shared" si="0"/>
        <v>165.25348600966049</v>
      </c>
      <c r="C37" s="27">
        <v>2815.2614925945286</v>
      </c>
      <c r="D37" s="15"/>
    </row>
    <row r="38" spans="1:5" ht="15" customHeight="1">
      <c r="A38" s="15">
        <v>1977</v>
      </c>
      <c r="B38" s="25">
        <f t="shared" si="0"/>
        <v>195.03894466781526</v>
      </c>
      <c r="C38" s="27">
        <v>3031.2822859568073</v>
      </c>
      <c r="D38" s="15"/>
    </row>
    <row r="39" spans="1:5" ht="15" customHeight="1">
      <c r="A39" s="8">
        <v>1978</v>
      </c>
      <c r="B39" s="23">
        <f t="shared" si="0"/>
        <v>93.413857839175535</v>
      </c>
      <c r="C39" s="16">
        <v>3205.3393819301591</v>
      </c>
      <c r="E39" s="15"/>
    </row>
    <row r="40" spans="1:5" ht="15" customHeight="1">
      <c r="A40" s="8">
        <v>1979</v>
      </c>
      <c r="B40" s="23">
        <f t="shared" si="0"/>
        <v>-80.755070103510661</v>
      </c>
      <c r="C40" s="16">
        <v>3218.1100016351584</v>
      </c>
      <c r="D40" s="8">
        <v>1979</v>
      </c>
      <c r="E40" s="15"/>
    </row>
    <row r="41" spans="1:5" ht="15" customHeight="1">
      <c r="A41" s="8">
        <v>1980</v>
      </c>
      <c r="B41" s="23">
        <f t="shared" si="0"/>
        <v>203.40334647223403</v>
      </c>
      <c r="C41" s="16">
        <v>3043.8292417231378</v>
      </c>
      <c r="D41" s="8">
        <v>1980</v>
      </c>
      <c r="E41" s="15"/>
    </row>
    <row r="42" spans="1:5" ht="15" customHeight="1">
      <c r="A42" s="8">
        <v>1981</v>
      </c>
      <c r="B42" s="23">
        <f t="shared" si="0"/>
        <v>443.95562521132456</v>
      </c>
      <c r="C42" s="16">
        <v>3624.9166945796264</v>
      </c>
      <c r="D42" s="8">
        <v>1981</v>
      </c>
      <c r="E42" s="15"/>
    </row>
    <row r="43" spans="1:5" ht="15" customHeight="1">
      <c r="A43" s="8">
        <v>1982</v>
      </c>
      <c r="B43" s="23">
        <f t="shared" si="0"/>
        <v>251.28494004476465</v>
      </c>
      <c r="C43" s="16">
        <v>3931.7404921457869</v>
      </c>
      <c r="E43" s="15"/>
    </row>
    <row r="44" spans="1:5" ht="15" customHeight="1">
      <c r="A44" s="8">
        <v>1983</v>
      </c>
      <c r="B44" s="23">
        <f t="shared" si="0"/>
        <v>250.34360571256707</v>
      </c>
      <c r="C44" s="16">
        <v>4127.4865746691557</v>
      </c>
      <c r="D44" s="8">
        <v>1983</v>
      </c>
      <c r="E44" s="15"/>
    </row>
    <row r="45" spans="1:5" ht="15" customHeight="1">
      <c r="A45" s="8">
        <v>1984</v>
      </c>
      <c r="B45" s="23">
        <f t="shared" si="0"/>
        <v>173.08140137764985</v>
      </c>
      <c r="C45" s="16">
        <v>4432.427703570921</v>
      </c>
      <c r="D45" s="8">
        <v>1984</v>
      </c>
      <c r="E45" s="15"/>
    </row>
    <row r="46" spans="1:5" ht="15" customHeight="1">
      <c r="A46" s="8">
        <v>1985</v>
      </c>
      <c r="B46" s="23">
        <f t="shared" si="0"/>
        <v>3.8379230346067743</v>
      </c>
      <c r="C46" s="16">
        <v>4473.6493774244555</v>
      </c>
      <c r="D46" s="8">
        <v>1985</v>
      </c>
      <c r="E46" s="15"/>
    </row>
    <row r="47" spans="1:5" ht="15" customHeight="1">
      <c r="A47" s="8">
        <v>1986</v>
      </c>
      <c r="B47" s="23">
        <f t="shared" si="0"/>
        <v>-91.743822971882764</v>
      </c>
      <c r="C47" s="16">
        <v>4440.1035496401346</v>
      </c>
      <c r="D47" s="8">
        <v>1986</v>
      </c>
    </row>
    <row r="48" spans="1:5" ht="15" customHeight="1">
      <c r="A48" s="8">
        <v>1987</v>
      </c>
      <c r="B48" s="23">
        <f t="shared" si="0"/>
        <v>-19.20450570484627</v>
      </c>
      <c r="C48" s="16">
        <v>4290.1617314806899</v>
      </c>
    </row>
    <row r="49" spans="1:4" ht="15" customHeight="1">
      <c r="A49" s="8">
        <v>1988</v>
      </c>
      <c r="B49" s="23">
        <f t="shared" si="0"/>
        <v>48.276028729771951</v>
      </c>
      <c r="C49" s="16">
        <v>4401.694538230442</v>
      </c>
      <c r="D49" s="8">
        <v>1988</v>
      </c>
    </row>
    <row r="50" spans="1:4" ht="15" customHeight="1">
      <c r="A50" s="8">
        <v>1989</v>
      </c>
      <c r="B50" s="23">
        <f t="shared" si="0"/>
        <v>-90.847443245285831</v>
      </c>
      <c r="C50" s="16">
        <v>4386.7137889402338</v>
      </c>
    </row>
    <row r="51" spans="1:4" ht="15" customHeight="1">
      <c r="A51" s="8">
        <v>1990</v>
      </c>
      <c r="B51" s="23">
        <f t="shared" si="0"/>
        <v>-322.48852970473558</v>
      </c>
      <c r="C51" s="16">
        <v>4219.9996517398704</v>
      </c>
      <c r="D51" s="8">
        <v>1990</v>
      </c>
    </row>
    <row r="52" spans="1:4" ht="15" customHeight="1">
      <c r="A52" s="8">
        <v>1991</v>
      </c>
      <c r="B52" s="23">
        <f t="shared" si="0"/>
        <v>-465.47215391667578</v>
      </c>
      <c r="C52" s="16">
        <v>3741.7367295307627</v>
      </c>
      <c r="D52" s="8">
        <v>1991</v>
      </c>
    </row>
    <row r="53" spans="1:4" ht="15" customHeight="1">
      <c r="A53" s="8">
        <v>1992</v>
      </c>
      <c r="B53" s="23">
        <f t="shared" si="0"/>
        <v>-477.88243453928226</v>
      </c>
      <c r="C53" s="16">
        <v>3289.0553439065188</v>
      </c>
      <c r="D53" s="8">
        <v>1992</v>
      </c>
    </row>
    <row r="54" spans="1:4" ht="15" customHeight="1">
      <c r="A54" s="8">
        <v>1993</v>
      </c>
      <c r="B54" s="23">
        <f t="shared" si="0"/>
        <v>-247.91794716543382</v>
      </c>
      <c r="C54" s="16">
        <v>2785.9718604521981</v>
      </c>
      <c r="D54" s="8">
        <v>1993</v>
      </c>
    </row>
    <row r="55" spans="1:4" ht="15" customHeight="1">
      <c r="A55" s="8">
        <v>1994</v>
      </c>
      <c r="B55" s="23">
        <f t="shared" si="0"/>
        <v>31.397934583183769</v>
      </c>
      <c r="C55" s="16">
        <v>2793.2194495756512</v>
      </c>
      <c r="D55" s="8">
        <v>1994</v>
      </c>
    </row>
    <row r="56" spans="1:4" ht="15" customHeight="1">
      <c r="A56" s="8">
        <v>1995</v>
      </c>
      <c r="B56" s="23">
        <f t="shared" si="0"/>
        <v>132.26111770610532</v>
      </c>
      <c r="C56" s="16">
        <v>2848.7677296185657</v>
      </c>
      <c r="D56" s="8">
        <v>1995</v>
      </c>
    </row>
    <row r="57" spans="1:4" ht="15" customHeight="1">
      <c r="A57" s="8">
        <v>1996</v>
      </c>
      <c r="B57" s="23">
        <f t="shared" si="0"/>
        <v>139.82966042891303</v>
      </c>
      <c r="C57" s="16">
        <v>3057.7416849878618</v>
      </c>
      <c r="D57" s="8">
        <v>1996</v>
      </c>
    </row>
    <row r="58" spans="1:4" ht="15" customHeight="1">
      <c r="A58" s="8">
        <v>1997</v>
      </c>
      <c r="B58" s="23">
        <f t="shared" si="0"/>
        <v>30.883256721489715</v>
      </c>
      <c r="C58" s="16">
        <v>3128.4270504763917</v>
      </c>
      <c r="D58" s="8">
        <v>1997</v>
      </c>
    </row>
    <row r="59" spans="1:4" ht="15" customHeight="1">
      <c r="A59" s="8">
        <v>1998</v>
      </c>
      <c r="B59" s="23">
        <f t="shared" si="0"/>
        <v>85.199855679530856</v>
      </c>
      <c r="C59" s="16">
        <v>3119.5081984308413</v>
      </c>
      <c r="D59" s="8">
        <v>1998</v>
      </c>
    </row>
    <row r="60" spans="1:4" ht="15" customHeight="1">
      <c r="A60" s="8">
        <v>1999</v>
      </c>
      <c r="B60" s="23">
        <f t="shared" si="0"/>
        <v>180.66134687890121</v>
      </c>
      <c r="C60" s="16">
        <v>3298.8267618354535</v>
      </c>
      <c r="D60" s="8">
        <v>1999</v>
      </c>
    </row>
    <row r="61" spans="1:4" ht="15" customHeight="1">
      <c r="A61" s="8">
        <v>2000</v>
      </c>
      <c r="B61" s="23">
        <f t="shared" si="0"/>
        <v>140.28435672207888</v>
      </c>
      <c r="C61" s="16">
        <v>3480.8308921886437</v>
      </c>
    </row>
    <row r="62" spans="1:4" ht="15" customHeight="1">
      <c r="A62" s="8">
        <v>2001</v>
      </c>
      <c r="B62" s="23">
        <f t="shared" si="0"/>
        <v>69.112208971381506</v>
      </c>
      <c r="C62" s="16">
        <v>3579.3954752796112</v>
      </c>
      <c r="D62" s="8">
        <v>2001</v>
      </c>
    </row>
    <row r="63" spans="1:4" ht="15" customHeight="1">
      <c r="A63" s="8">
        <v>2002</v>
      </c>
      <c r="B63" s="23">
        <f t="shared" si="0"/>
        <v>83.521169875410578</v>
      </c>
      <c r="C63" s="16">
        <v>3619.0553101314067</v>
      </c>
      <c r="D63" s="8">
        <v>2002</v>
      </c>
    </row>
    <row r="64" spans="1:4" ht="15" customHeight="1">
      <c r="A64" s="8">
        <v>2003</v>
      </c>
      <c r="B64" s="23">
        <f t="shared" si="0"/>
        <v>168.05567815031168</v>
      </c>
      <c r="C64" s="16">
        <v>3746.4378150304324</v>
      </c>
      <c r="D64" s="8">
        <v>2003</v>
      </c>
    </row>
    <row r="65" spans="1:5" ht="15" customHeight="1">
      <c r="A65" s="8">
        <v>2004</v>
      </c>
      <c r="B65" s="23">
        <f t="shared" si="0"/>
        <v>323.69611647098441</v>
      </c>
      <c r="C65" s="16">
        <v>3955.1666664320301</v>
      </c>
      <c r="D65" s="8">
        <v>2004</v>
      </c>
    </row>
    <row r="66" spans="1:5" ht="15" customHeight="1">
      <c r="A66" s="8">
        <v>2005</v>
      </c>
      <c r="B66" s="23">
        <f t="shared" si="0"/>
        <v>484.48147106588249</v>
      </c>
      <c r="C66" s="16">
        <v>4393.8300479724012</v>
      </c>
      <c r="D66" s="8">
        <v>2005</v>
      </c>
    </row>
    <row r="67" spans="1:5" ht="15" customHeight="1">
      <c r="A67" s="8">
        <v>2006</v>
      </c>
      <c r="B67" s="23">
        <f t="shared" si="0"/>
        <v>446.32507327619169</v>
      </c>
      <c r="C67" s="16">
        <v>4924.129608563795</v>
      </c>
      <c r="D67" s="8">
        <v>2006</v>
      </c>
      <c r="E67" s="15"/>
    </row>
    <row r="68" spans="1:5" ht="15" customHeight="1">
      <c r="A68" s="8">
        <v>2007</v>
      </c>
      <c r="B68" s="23">
        <f t="shared" si="0"/>
        <v>293.45867800087353</v>
      </c>
      <c r="C68" s="16">
        <v>5286.4801945247846</v>
      </c>
      <c r="D68" s="8">
        <v>2007</v>
      </c>
      <c r="E68" s="15"/>
    </row>
    <row r="69" spans="1:5" ht="15" customHeight="1">
      <c r="A69" s="8">
        <v>2008</v>
      </c>
      <c r="B69" s="23">
        <f t="shared" si="0"/>
        <v>154.82974346752508</v>
      </c>
      <c r="C69" s="16">
        <v>5511.0469645655421</v>
      </c>
      <c r="D69" s="8">
        <v>2008</v>
      </c>
      <c r="E69" s="15"/>
    </row>
    <row r="70" spans="1:5" ht="15" customHeight="1">
      <c r="A70" s="8">
        <v>2009</v>
      </c>
      <c r="B70" s="23">
        <f t="shared" si="0"/>
        <v>109.65390501466936</v>
      </c>
      <c r="C70" s="16">
        <v>5596.1396814598347</v>
      </c>
      <c r="D70" s="8">
        <v>2009</v>
      </c>
      <c r="E70" s="15"/>
    </row>
    <row r="71" spans="1:5" ht="15" customHeight="1">
      <c r="A71" s="8">
        <v>2010</v>
      </c>
      <c r="B71" s="23">
        <f t="shared" si="0"/>
        <v>144.55747154713845</v>
      </c>
      <c r="C71" s="16">
        <v>5730.3547745948808</v>
      </c>
      <c r="D71" s="8">
        <v>2010</v>
      </c>
      <c r="E71" s="15"/>
    </row>
    <row r="72" spans="1:5" ht="15" customHeight="1">
      <c r="A72" s="8">
        <v>2011</v>
      </c>
      <c r="B72" s="23">
        <f t="shared" si="0"/>
        <v>160.66548577480216</v>
      </c>
      <c r="C72" s="16">
        <v>5885.2546245541116</v>
      </c>
      <c r="D72" s="8">
        <v>2011</v>
      </c>
    </row>
    <row r="73" spans="1:5" ht="15" customHeight="1">
      <c r="A73" s="8">
        <v>2012</v>
      </c>
      <c r="B73" s="23">
        <f t="shared" si="0"/>
        <v>159.29431919210583</v>
      </c>
      <c r="C73" s="16">
        <v>6051.6857461444852</v>
      </c>
      <c r="D73" s="8">
        <v>2012</v>
      </c>
    </row>
    <row r="74" spans="1:5" ht="15" customHeight="1">
      <c r="A74" s="8">
        <v>2013</v>
      </c>
      <c r="B74" s="23">
        <f t="shared" si="0"/>
        <v>101.87020745175187</v>
      </c>
      <c r="C74" s="16">
        <v>6203.8432629383233</v>
      </c>
      <c r="D74" s="8">
        <v>2013</v>
      </c>
    </row>
    <row r="75" spans="1:5" ht="15" customHeight="1">
      <c r="A75" s="8">
        <v>2014</v>
      </c>
      <c r="B75" s="23">
        <f t="shared" si="0"/>
        <v>159.44676805176141</v>
      </c>
      <c r="C75" s="16">
        <v>6255.4261610479889</v>
      </c>
      <c r="D75" s="8">
        <v>2014</v>
      </c>
    </row>
    <row r="76" spans="1:5" ht="15" customHeight="1">
      <c r="A76" s="8">
        <v>2015</v>
      </c>
      <c r="B76" s="23">
        <f t="shared" ref="B76:B77" si="1">(C77-C75)/(A77-A75)</f>
        <v>147.42410596437594</v>
      </c>
      <c r="C76" s="16">
        <v>6522.7367990418461</v>
      </c>
      <c r="D76" s="8">
        <v>2015</v>
      </c>
    </row>
    <row r="77" spans="1:5" ht="15" customHeight="1">
      <c r="A77" s="8">
        <v>2016</v>
      </c>
      <c r="B77" s="23">
        <f t="shared" si="1"/>
        <v>70.960751587746017</v>
      </c>
      <c r="C77" s="16">
        <v>6550.2743729767408</v>
      </c>
      <c r="D77" s="8">
        <v>2016</v>
      </c>
    </row>
    <row r="78" spans="1:5" ht="15" customHeight="1" thickBot="1">
      <c r="A78" s="11">
        <v>2017</v>
      </c>
      <c r="B78" s="32">
        <f>C78-C77</f>
        <v>114.38392924059735</v>
      </c>
      <c r="C78" s="33">
        <v>6664.6583022173381</v>
      </c>
      <c r="D78" s="11">
        <v>2017</v>
      </c>
    </row>
    <row r="79" spans="1:5" ht="15" customHeight="1" thickTop="1">
      <c r="A79" s="8" t="s">
        <v>7</v>
      </c>
    </row>
    <row r="80" spans="1:5"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5" ht="15" customHeight="1">
      <c r="A97" s="8" t="s">
        <v>7</v>
      </c>
    </row>
    <row r="98" spans="1:5" ht="15" customHeight="1">
      <c r="A98" s="8" t="s">
        <v>7</v>
      </c>
    </row>
    <row r="99" spans="1:5" ht="15" customHeight="1">
      <c r="A99" s="8" t="s">
        <v>7</v>
      </c>
    </row>
    <row r="100" spans="1:5" ht="15" customHeight="1">
      <c r="A100" s="8" t="s">
        <v>7</v>
      </c>
    </row>
    <row r="101" spans="1:5" ht="15" customHeight="1">
      <c r="A101" s="8" t="s">
        <v>7</v>
      </c>
    </row>
    <row r="102" spans="1:5" ht="15" customHeight="1">
      <c r="A102" s="8" t="s">
        <v>7</v>
      </c>
    </row>
    <row r="103" spans="1:5" ht="15" customHeight="1">
      <c r="A103" s="8" t="s">
        <v>7</v>
      </c>
    </row>
    <row r="104" spans="1:5" ht="15" customHeight="1">
      <c r="A104" s="8" t="s">
        <v>7</v>
      </c>
      <c r="E104"/>
    </row>
    <row r="105" spans="1:5" ht="15" customHeight="1">
      <c r="A105" s="8" t="s">
        <v>7</v>
      </c>
      <c r="E105"/>
    </row>
    <row r="106" spans="1:5" ht="15" customHeight="1">
      <c r="A106" s="8" t="s">
        <v>7</v>
      </c>
      <c r="E106"/>
    </row>
    <row r="107" spans="1:5" ht="15" customHeight="1">
      <c r="A107" s="8" t="s">
        <v>7</v>
      </c>
      <c r="E107"/>
    </row>
    <row r="108" spans="1:5" ht="15" customHeight="1">
      <c r="A108" s="8" t="s">
        <v>7</v>
      </c>
      <c r="E108"/>
    </row>
    <row r="109" spans="1:5" ht="15" customHeight="1">
      <c r="A109" s="8" t="s">
        <v>7</v>
      </c>
      <c r="E109"/>
    </row>
    <row r="110" spans="1:5" ht="15" customHeight="1">
      <c r="A110" s="8" t="s">
        <v>7</v>
      </c>
      <c r="E110"/>
    </row>
    <row r="111" spans="1:5" ht="15" customHeight="1">
      <c r="A111" s="8" t="s">
        <v>7</v>
      </c>
      <c r="E111"/>
    </row>
    <row r="112" spans="1:5" ht="15" customHeight="1">
      <c r="A112" s="8" t="s">
        <v>7</v>
      </c>
      <c r="E112"/>
    </row>
    <row r="113" spans="1:5" ht="15" customHeight="1">
      <c r="A113" s="8" t="s">
        <v>7</v>
      </c>
      <c r="E113"/>
    </row>
    <row r="114" spans="1:5" ht="15" customHeight="1">
      <c r="A114" s="8" t="s">
        <v>7</v>
      </c>
      <c r="E114"/>
    </row>
    <row r="115" spans="1:5" ht="15" customHeight="1">
      <c r="A115" s="8" t="s">
        <v>7</v>
      </c>
      <c r="E115"/>
    </row>
    <row r="116" spans="1:5" ht="15" customHeight="1">
      <c r="A116" s="8" t="s">
        <v>7</v>
      </c>
      <c r="E116"/>
    </row>
    <row r="117" spans="1:5" ht="15" customHeight="1">
      <c r="A117" s="8" t="s">
        <v>7</v>
      </c>
      <c r="E117"/>
    </row>
    <row r="118" spans="1:5" ht="15" customHeight="1">
      <c r="A118" s="8" t="s">
        <v>7</v>
      </c>
      <c r="E118"/>
    </row>
    <row r="119" spans="1:5" ht="15" customHeight="1">
      <c r="A119" s="8" t="s">
        <v>7</v>
      </c>
      <c r="E119"/>
    </row>
    <row r="120" spans="1:5" ht="15" customHeight="1">
      <c r="A120" s="8" t="s">
        <v>7</v>
      </c>
      <c r="E120"/>
    </row>
    <row r="121" spans="1:5" ht="15" customHeight="1">
      <c r="A121" s="8" t="s">
        <v>7</v>
      </c>
      <c r="E121"/>
    </row>
    <row r="122" spans="1:5" ht="15" customHeight="1">
      <c r="A122" s="8" t="s">
        <v>7</v>
      </c>
      <c r="E122"/>
    </row>
    <row r="123" spans="1:5" ht="15" customHeight="1">
      <c r="A123" s="8" t="s">
        <v>7</v>
      </c>
      <c r="E123"/>
    </row>
    <row r="124" spans="1:5" ht="15" customHeight="1">
      <c r="A124" s="8" t="s">
        <v>7</v>
      </c>
      <c r="E124"/>
    </row>
    <row r="125" spans="1:5" ht="15" customHeight="1">
      <c r="A125" s="8" t="s">
        <v>7</v>
      </c>
      <c r="E125"/>
    </row>
    <row r="126" spans="1:5" ht="15" customHeight="1">
      <c r="A126" s="8" t="s">
        <v>7</v>
      </c>
      <c r="E126"/>
    </row>
    <row r="127" spans="1:5" ht="15" customHeight="1">
      <c r="A127" s="8" t="s">
        <v>7</v>
      </c>
      <c r="E127"/>
    </row>
    <row r="128" spans="1:5" ht="15" customHeight="1">
      <c r="A128" s="8" t="s">
        <v>7</v>
      </c>
      <c r="E128"/>
    </row>
    <row r="129" spans="1:5" ht="15" customHeight="1">
      <c r="A129" s="8" t="s">
        <v>7</v>
      </c>
      <c r="E129"/>
    </row>
    <row r="130" spans="1:5" ht="15" customHeight="1">
      <c r="A130" s="8" t="s">
        <v>7</v>
      </c>
      <c r="E130"/>
    </row>
    <row r="131" spans="1:5" ht="15" customHeight="1">
      <c r="A131" s="8" t="s">
        <v>7</v>
      </c>
      <c r="E131"/>
    </row>
    <row r="132" spans="1:5" ht="15" customHeight="1">
      <c r="A132" s="8" t="s">
        <v>7</v>
      </c>
      <c r="E132"/>
    </row>
    <row r="133" spans="1:5" ht="15" customHeight="1">
      <c r="A133" s="8" t="s">
        <v>7</v>
      </c>
      <c r="E133"/>
    </row>
    <row r="134" spans="1:5" ht="15" customHeight="1">
      <c r="A134" s="8" t="s">
        <v>7</v>
      </c>
      <c r="E134"/>
    </row>
    <row r="135" spans="1:5" ht="15" customHeight="1">
      <c r="A135" s="8" t="s">
        <v>7</v>
      </c>
      <c r="E135"/>
    </row>
    <row r="136" spans="1:5" ht="15" customHeight="1">
      <c r="A136" s="8" t="s">
        <v>7</v>
      </c>
      <c r="E136"/>
    </row>
    <row r="137" spans="1:5" ht="15" customHeight="1">
      <c r="A137" s="8" t="s">
        <v>7</v>
      </c>
      <c r="E137"/>
    </row>
    <row r="138" spans="1:5" ht="15" customHeight="1">
      <c r="A138" s="8" t="s">
        <v>7</v>
      </c>
      <c r="E138"/>
    </row>
    <row r="139" spans="1:5" ht="15" customHeight="1">
      <c r="A139" s="8" t="s">
        <v>7</v>
      </c>
      <c r="E139"/>
    </row>
    <row r="140" spans="1:5" ht="15" customHeight="1">
      <c r="A140" s="8" t="s">
        <v>7</v>
      </c>
      <c r="E140"/>
    </row>
    <row r="141" spans="1:5" ht="15" customHeight="1">
      <c r="A141" s="8" t="s">
        <v>7</v>
      </c>
      <c r="E141"/>
    </row>
    <row r="142" spans="1:5" ht="15" customHeight="1">
      <c r="A142" s="8" t="s">
        <v>7</v>
      </c>
      <c r="E142"/>
    </row>
    <row r="143" spans="1:5" ht="15" customHeight="1">
      <c r="A143" s="8" t="s">
        <v>7</v>
      </c>
      <c r="E143"/>
    </row>
    <row r="144" spans="1:5" ht="15" customHeight="1">
      <c r="A144" s="8" t="s">
        <v>7</v>
      </c>
      <c r="E144"/>
    </row>
    <row r="145" spans="1:5" ht="15" customHeight="1">
      <c r="A145" s="8" t="s">
        <v>7</v>
      </c>
      <c r="E145"/>
    </row>
    <row r="146" spans="1:5" ht="15" customHeight="1">
      <c r="A146" s="8" t="s">
        <v>7</v>
      </c>
      <c r="E146"/>
    </row>
    <row r="147" spans="1:5" ht="15" customHeight="1">
      <c r="A147" s="8" t="s">
        <v>7</v>
      </c>
      <c r="E147"/>
    </row>
    <row r="148" spans="1:5" ht="15" customHeight="1">
      <c r="A148" s="8" t="s">
        <v>7</v>
      </c>
      <c r="E148"/>
    </row>
    <row r="149" spans="1:5" ht="15" customHeight="1">
      <c r="A149" s="8" t="s">
        <v>7</v>
      </c>
      <c r="E149"/>
    </row>
    <row r="150" spans="1:5" ht="15" customHeight="1">
      <c r="A150" s="8" t="s">
        <v>7</v>
      </c>
      <c r="E150"/>
    </row>
    <row r="151" spans="1:5" ht="15" customHeight="1">
      <c r="A151" s="8" t="s">
        <v>7</v>
      </c>
      <c r="E151"/>
    </row>
    <row r="152" spans="1:5" ht="15" customHeight="1">
      <c r="A152" s="8" t="s">
        <v>7</v>
      </c>
    </row>
    <row r="153" spans="1:5" ht="15" customHeight="1">
      <c r="A153" s="8" t="s">
        <v>7</v>
      </c>
    </row>
    <row r="154" spans="1:5" ht="15" customHeight="1">
      <c r="A154" s="8" t="s">
        <v>7</v>
      </c>
    </row>
    <row r="155" spans="1:5" ht="15" customHeight="1">
      <c r="A155" s="8" t="s">
        <v>7</v>
      </c>
    </row>
    <row r="156" spans="1:5" ht="15" customHeight="1">
      <c r="A156" s="8" t="s">
        <v>7</v>
      </c>
    </row>
    <row r="157" spans="1:5" ht="15" customHeight="1">
      <c r="A157" s="8" t="s">
        <v>7</v>
      </c>
    </row>
    <row r="158" spans="1:5" ht="15" customHeight="1">
      <c r="A158" s="8" t="s">
        <v>7</v>
      </c>
    </row>
    <row r="159" spans="1:5" ht="15" customHeight="1">
      <c r="A15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USA</vt:lpstr>
      <vt:lpstr>Canada</vt:lpstr>
      <vt:lpstr>Mexico</vt:lpstr>
      <vt:lpstr>Cuba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2019-10-20T20:13:06Z</dcterms:modified>
</cp:coreProperties>
</file>